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Verzamelbak/"/>
    </mc:Choice>
  </mc:AlternateContent>
  <xr:revisionPtr revIDLastSave="0" documentId="8_{53B1D05D-A32F-493D-8CD7-1F354B10877C}" xr6:coauthVersionLast="47" xr6:coauthVersionMax="47" xr10:uidLastSave="{00000000-0000-0000-0000-000000000000}"/>
  <bookViews>
    <workbookView xWindow="-108" yWindow="-108" windowWidth="23256" windowHeight="12576" firstSheet="1" activeTab="6"/>
  </bookViews>
  <sheets>
    <sheet name="GS3 3L - 3B" sheetId="7" r:id="rId1"/>
    <sheet name="GL3 4L - 4B" sheetId="8" r:id="rId2"/>
    <sheet name="GS3 6 sprongen" sheetId="11" r:id="rId3"/>
    <sheet name="GS3 8 sprongen" sheetId="9" r:id="rId4"/>
    <sheet name="GS3 Airtrack" sheetId="10" r:id="rId5"/>
    <sheet name="Individueel MT - MT toestel" sheetId="12" r:id="rId6"/>
    <sheet name="Individueel Airtrack" sheetId="13" r:id="rId7"/>
  </sheets>
  <definedNames>
    <definedName name="_xlnm.Print_Area" localSheetId="1">'GL3 4L - 4B'!$A$1:$E$38</definedName>
    <definedName name="_xlnm.Print_Area" localSheetId="0">'GS3 3L - 3B'!$A$1:$E$37</definedName>
    <definedName name="_xlnm.Print_Area" localSheetId="2">'GS3 6 sprongen'!$A$1:$E$35</definedName>
    <definedName name="_xlnm.Print_Area" localSheetId="3">'GS3 8 sprongen'!$A$1:$E$37</definedName>
    <definedName name="_xlnm.Print_Area" localSheetId="4">'GS3 Airtrack'!$A$1:$E$35</definedName>
    <definedName name="_xlnm.Print_Area" localSheetId="6">'Individueel Airtrack'!$A$1:$G$43</definedName>
    <definedName name="_xlnm.Print_Area" localSheetId="5">'Individueel MT - MT toestel'!$A$1:$F$37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3" l="1"/>
  <c r="D11" i="12"/>
  <c r="D31" i="12"/>
  <c r="D27" i="10"/>
  <c r="D20" i="10"/>
  <c r="D13" i="10"/>
  <c r="D22" i="9"/>
  <c r="D29" i="9"/>
  <c r="D15" i="9"/>
  <c r="D27" i="11"/>
  <c r="D20" i="11"/>
  <c r="D13" i="11"/>
  <c r="D30" i="8"/>
  <c r="D19" i="8"/>
  <c r="D11" i="7"/>
  <c r="D18" i="7"/>
  <c r="D28" i="7"/>
  <c r="D15" i="13"/>
  <c r="D23" i="8"/>
  <c r="D12" i="8"/>
  <c r="D21" i="7"/>
  <c r="D28" i="10"/>
  <c r="D30" i="9"/>
  <c r="D28" i="11"/>
  <c r="D31" i="8"/>
  <c r="D29" i="7"/>
  <c r="D43" i="13"/>
</calcChain>
</file>

<file path=xl/sharedStrings.xml><?xml version="1.0" encoding="utf-8"?>
<sst xmlns="http://schemas.openxmlformats.org/spreadsheetml/2006/main" count="253" uniqueCount="63">
  <si>
    <t>Sprong</t>
  </si>
  <si>
    <t>Omschrijving</t>
  </si>
  <si>
    <t>Waarde</t>
  </si>
  <si>
    <t>B</t>
  </si>
  <si>
    <t>C</t>
  </si>
  <si>
    <t>D</t>
  </si>
  <si>
    <t>E</t>
  </si>
  <si>
    <t>F</t>
  </si>
  <si>
    <t>gemiddelde 6 hoogste scores</t>
  </si>
  <si>
    <t>totale moeilijkheidswaarde:</t>
  </si>
  <si>
    <t>Uitvoeringsaftrek</t>
  </si>
  <si>
    <t>Samenstelling</t>
  </si>
  <si>
    <t>Bonus</t>
  </si>
  <si>
    <t>HJ aftrek</t>
  </si>
  <si>
    <t>uitvoering</t>
  </si>
  <si>
    <t>samenstelling</t>
  </si>
  <si>
    <t>EINDCIJFER</t>
  </si>
  <si>
    <t>moeilijkheidswaarde</t>
  </si>
  <si>
    <t xml:space="preserve">Onderdeel :                             </t>
  </si>
  <si>
    <t>3A</t>
  </si>
  <si>
    <t>6A</t>
  </si>
  <si>
    <t>Ronde:</t>
  </si>
  <si>
    <t xml:space="preserve">      Vereniging: </t>
  </si>
  <si>
    <t>Niveau:         C</t>
  </si>
  <si>
    <r>
      <t xml:space="preserve">SPRONGFORMULIER            </t>
    </r>
    <r>
      <rPr>
        <b/>
        <sz val="11"/>
        <rFont val="Century Gothic"/>
        <family val="2"/>
      </rPr>
      <t xml:space="preserve"> </t>
    </r>
    <r>
      <rPr>
        <b/>
        <sz val="10.5"/>
        <rFont val="Century Gothic"/>
        <family val="2"/>
      </rPr>
      <t xml:space="preserve">               </t>
    </r>
  </si>
  <si>
    <r>
      <t xml:space="preserve">Categorie :   Jeugd  </t>
    </r>
    <r>
      <rPr>
        <b/>
        <sz val="10"/>
        <rFont val="Century Gothic"/>
        <family val="2"/>
      </rPr>
      <t xml:space="preserve">……….  </t>
    </r>
    <r>
      <rPr>
        <b/>
        <sz val="14"/>
        <rFont val="Century Gothic"/>
        <family val="2"/>
      </rPr>
      <t xml:space="preserve">       </t>
    </r>
  </si>
  <si>
    <t>Sub.totaal</t>
  </si>
  <si>
    <t>Sub.totaal.</t>
  </si>
  <si>
    <t>Groepsspringen</t>
  </si>
  <si>
    <t xml:space="preserve">Categorie :              </t>
  </si>
  <si>
    <t>Niveau:     A     B     C</t>
  </si>
  <si>
    <t>Sub. Totaal</t>
  </si>
  <si>
    <t>4A</t>
  </si>
  <si>
    <t>Su.Totaal</t>
  </si>
  <si>
    <t>8A</t>
  </si>
  <si>
    <t>Sub Totaal</t>
  </si>
  <si>
    <t>5A</t>
  </si>
  <si>
    <t>7A</t>
  </si>
  <si>
    <t>Categorie :</t>
  </si>
  <si>
    <t>Sprongformulier Individueel</t>
  </si>
  <si>
    <t>Toestel:         MT / MT - pegasus*</t>
  </si>
  <si>
    <t>Categorie :     Dames / Heren *</t>
  </si>
  <si>
    <t xml:space="preserve">       Jeugd/ Junior / Senior *</t>
  </si>
  <si>
    <t>Samenstelling aftrek</t>
  </si>
  <si>
    <t>Sprong waarde</t>
  </si>
  <si>
    <t xml:space="preserve">Uitvoeringsaftrek                    </t>
  </si>
  <si>
    <t>Max: 4,0 per sprong</t>
  </si>
  <si>
    <t>Eind totaal Moeilijkheid / Uitvoering</t>
  </si>
  <si>
    <t>Toestel:         Airtrack</t>
  </si>
  <si>
    <t>EINDCIJFER serie 1:</t>
  </si>
  <si>
    <t>Niveau  A    B    C</t>
  </si>
  <si>
    <t xml:space="preserve"> Naam:/ Nr.:</t>
  </si>
  <si>
    <t>Naam:/ Nr.:</t>
  </si>
  <si>
    <t xml:space="preserve">Naam/Nr.: </t>
  </si>
  <si>
    <t>Naam/Nr.:</t>
  </si>
  <si>
    <t>Niveau                       A - ere / A / B / C*</t>
  </si>
  <si>
    <t>2,0 per element tot max: 6,00 pnt</t>
  </si>
  <si>
    <t>Niveau                                  A - ere / A / B / C*</t>
  </si>
  <si>
    <t xml:space="preserve">Onderdeel :                       </t>
  </si>
  <si>
    <t xml:space="preserve">Onderdeel :           Airtrack                         </t>
  </si>
  <si>
    <t>EINDCIJFER serie 2:</t>
  </si>
  <si>
    <t xml:space="preserve">Totaal moeilijkheid beide serie's </t>
  </si>
  <si>
    <t>Niveau                                 A - ere / A / B / 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</si>
</sst>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22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.5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1" xfId="0" applyFont="1" applyBorder="1" applyAlignment="1" applyProtection="1">
      <protection locked="0"/>
    </xf>
    <xf numFmtId="172" fontId="2" fillId="2" borderId="2" xfId="0" applyNumberFormat="1" applyFont="1" applyFill="1" applyBorder="1" applyAlignment="1" applyProtection="1">
      <alignment horizontal="center"/>
    </xf>
    <xf numFmtId="0" fontId="10" fillId="0" borderId="0" xfId="0" applyFont="1" applyProtection="1">
      <protection locked="0"/>
    </xf>
    <xf numFmtId="0" fontId="1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Protection="1">
      <protection locked="0"/>
    </xf>
    <xf numFmtId="0" fontId="1" fillId="0" borderId="5" xfId="0" applyFont="1" applyBorder="1" applyAlignment="1" applyProtection="1">
      <protection locked="0"/>
    </xf>
    <xf numFmtId="0" fontId="10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172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10" fillId="0" borderId="2" xfId="0" applyFont="1" applyFill="1" applyBorder="1" applyProtection="1">
      <protection locked="0"/>
    </xf>
    <xf numFmtId="0" fontId="10" fillId="0" borderId="2" xfId="0" applyFont="1" applyBorder="1" applyAlignment="1" applyProtection="1">
      <alignment horizontal="right"/>
      <protection locked="0"/>
    </xf>
    <xf numFmtId="172" fontId="8" fillId="0" borderId="2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18" fontId="10" fillId="0" borderId="2" xfId="0" applyNumberFormat="1" applyFont="1" applyBorder="1" applyAlignment="1" applyProtection="1">
      <alignment horizontal="right"/>
      <protection locked="0"/>
    </xf>
    <xf numFmtId="172" fontId="10" fillId="0" borderId="2" xfId="0" applyNumberFormat="1" applyFont="1" applyFill="1" applyBorder="1" applyProtection="1">
      <protection locked="0"/>
    </xf>
    <xf numFmtId="172" fontId="8" fillId="0" borderId="2" xfId="0" applyNumberFormat="1" applyFont="1" applyFill="1" applyBorder="1" applyProtection="1">
      <protection locked="0"/>
    </xf>
    <xf numFmtId="0" fontId="4" fillId="0" borderId="2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4" fillId="0" borderId="6" xfId="0" applyFont="1" applyBorder="1" applyProtection="1">
      <protection locked="0"/>
    </xf>
    <xf numFmtId="172" fontId="4" fillId="0" borderId="7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172" fontId="4" fillId="0" borderId="6" xfId="0" applyNumberFormat="1" applyFont="1" applyFill="1" applyBorder="1" applyAlignment="1" applyProtection="1">
      <alignment horizontal="center"/>
      <protection locked="0"/>
    </xf>
    <xf numFmtId="2" fontId="12" fillId="0" borderId="7" xfId="0" applyNumberFormat="1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Protection="1">
      <protection locked="0"/>
    </xf>
    <xf numFmtId="172" fontId="12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172" fontId="12" fillId="0" borderId="5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2" fillId="0" borderId="2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2" xfId="0" applyFont="1" applyFill="1" applyBorder="1" applyProtection="1"/>
    <xf numFmtId="0" fontId="4" fillId="0" borderId="10" xfId="0" applyFont="1" applyBorder="1" applyProtection="1"/>
    <xf numFmtId="0" fontId="4" fillId="0" borderId="10" xfId="0" applyFont="1" applyFill="1" applyBorder="1" applyProtection="1"/>
    <xf numFmtId="0" fontId="13" fillId="0" borderId="10" xfId="0" applyFont="1" applyBorder="1" applyAlignment="1" applyProtection="1">
      <alignment vertical="center"/>
    </xf>
    <xf numFmtId="172" fontId="4" fillId="2" borderId="2" xfId="0" applyNumberFormat="1" applyFont="1" applyFill="1" applyBorder="1" applyAlignment="1" applyProtection="1">
      <alignment horizontal="center"/>
    </xf>
    <xf numFmtId="172" fontId="2" fillId="0" borderId="2" xfId="0" applyNumberFormat="1" applyFont="1" applyBorder="1" applyAlignment="1" applyProtection="1">
      <alignment horizontal="center"/>
    </xf>
    <xf numFmtId="0" fontId="2" fillId="0" borderId="2" xfId="0" applyFont="1" applyFill="1" applyBorder="1" applyProtection="1">
      <protection locked="0"/>
    </xf>
    <xf numFmtId="172" fontId="2" fillId="0" borderId="2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172" fontId="2" fillId="2" borderId="2" xfId="0" applyNumberFormat="1" applyFont="1" applyFill="1" applyBorder="1" applyAlignment="1">
      <alignment horizontal="center"/>
    </xf>
    <xf numFmtId="172" fontId="10" fillId="0" borderId="2" xfId="0" applyNumberFormat="1" applyFont="1" applyBorder="1" applyProtection="1">
      <protection locked="0"/>
    </xf>
    <xf numFmtId="172" fontId="8" fillId="0" borderId="2" xfId="0" applyNumberFormat="1" applyFont="1" applyBorder="1" applyProtection="1">
      <protection locked="0"/>
    </xf>
    <xf numFmtId="0" fontId="4" fillId="0" borderId="2" xfId="0" applyFont="1" applyBorder="1"/>
    <xf numFmtId="172" fontId="4" fillId="2" borderId="2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0" fontId="4" fillId="0" borderId="10" xfId="0" applyFont="1" applyBorder="1"/>
    <xf numFmtId="172" fontId="4" fillId="0" borderId="6" xfId="0" applyNumberFormat="1" applyFont="1" applyBorder="1" applyAlignment="1" applyProtection="1">
      <alignment horizontal="center"/>
      <protection locked="0"/>
    </xf>
    <xf numFmtId="2" fontId="12" fillId="0" borderId="7" xfId="0" applyNumberFormat="1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vertical="center"/>
    </xf>
    <xf numFmtId="0" fontId="14" fillId="0" borderId="0" xfId="0" applyFont="1" applyProtection="1"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3" xfId="0" applyFont="1" applyBorder="1" applyProtection="1"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 applyProtection="1">
      <alignment vertical="center"/>
      <protection locked="0"/>
    </xf>
    <xf numFmtId="172" fontId="14" fillId="0" borderId="0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10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4" fillId="0" borderId="19" xfId="0" applyFont="1" applyBorder="1"/>
    <xf numFmtId="0" fontId="4" fillId="0" borderId="20" xfId="0" applyFont="1" applyBorder="1"/>
    <xf numFmtId="0" fontId="14" fillId="0" borderId="21" xfId="0" applyFont="1" applyBorder="1" applyAlignment="1">
      <alignment vertical="center"/>
    </xf>
    <xf numFmtId="0" fontId="4" fillId="0" borderId="0" xfId="0" applyFont="1" applyBorder="1" applyProtection="1">
      <protection locked="0"/>
    </xf>
    <xf numFmtId="172" fontId="4" fillId="0" borderId="0" xfId="0" applyNumberFormat="1" applyFont="1" applyBorder="1" applyAlignment="1" applyProtection="1">
      <alignment horizontal="center"/>
      <protection locked="0"/>
    </xf>
    <xf numFmtId="172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2" fontId="12" fillId="0" borderId="20" xfId="0" applyNumberFormat="1" applyFont="1" applyBorder="1" applyAlignment="1" applyProtection="1">
      <alignment horizontal="center"/>
      <protection locked="0"/>
    </xf>
    <xf numFmtId="172" fontId="12" fillId="0" borderId="22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Protection="1">
      <protection locked="0"/>
    </xf>
    <xf numFmtId="172" fontId="8" fillId="0" borderId="23" xfId="0" applyNumberFormat="1" applyFont="1" applyBorder="1" applyAlignment="1" applyProtection="1">
      <alignment horizontal="center"/>
      <protection locked="0"/>
    </xf>
    <xf numFmtId="0" fontId="10" fillId="0" borderId="24" xfId="0" applyFont="1" applyBorder="1" applyProtection="1">
      <protection locked="0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19" xfId="0" applyNumberFormat="1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2" fontId="16" fillId="0" borderId="20" xfId="0" applyNumberFormat="1" applyFont="1" applyBorder="1" applyAlignment="1" applyProtection="1">
      <alignment horizontal="center"/>
      <protection locked="0"/>
    </xf>
    <xf numFmtId="172" fontId="16" fillId="0" borderId="22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5" xfId="0" applyFont="1" applyBorder="1" applyAlignment="1">
      <alignment horizontal="center" wrapText="1"/>
    </xf>
    <xf numFmtId="0" fontId="17" fillId="0" borderId="26" xfId="0" applyFont="1" applyBorder="1" applyAlignment="1" applyProtection="1">
      <alignment horizontal="center" wrapText="1"/>
      <protection locked="0"/>
    </xf>
    <xf numFmtId="0" fontId="8" fillId="0" borderId="27" xfId="0" applyFont="1" applyBorder="1" applyProtection="1">
      <protection locked="0"/>
    </xf>
    <xf numFmtId="172" fontId="8" fillId="0" borderId="27" xfId="0" applyNumberFormat="1" applyFont="1" applyBorder="1" applyAlignment="1" applyProtection="1">
      <alignment horizontal="center"/>
      <protection locked="0"/>
    </xf>
    <xf numFmtId="0" fontId="10" fillId="0" borderId="28" xfId="0" applyFont="1" applyBorder="1" applyProtection="1"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2" fontId="8" fillId="0" borderId="2" xfId="0" applyNumberFormat="1" applyFont="1" applyBorder="1" applyAlignment="1" applyProtection="1">
      <alignment horizontal="center"/>
      <protection locked="0"/>
    </xf>
    <xf numFmtId="2" fontId="2" fillId="2" borderId="2" xfId="0" applyNumberFormat="1" applyFont="1" applyFill="1" applyBorder="1" applyAlignment="1">
      <alignment horizontal="center"/>
    </xf>
    <xf numFmtId="0" fontId="10" fillId="0" borderId="0" xfId="0" applyFont="1" applyFill="1" applyBorder="1" applyProtection="1">
      <protection locked="0"/>
    </xf>
    <xf numFmtId="0" fontId="13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/>
    </xf>
    <xf numFmtId="0" fontId="4" fillId="0" borderId="10" xfId="0" applyFont="1" applyBorder="1" applyProtection="1">
      <protection locked="0"/>
    </xf>
    <xf numFmtId="172" fontId="4" fillId="2" borderId="5" xfId="0" applyNumberFormat="1" applyFont="1" applyFill="1" applyBorder="1" applyAlignment="1">
      <alignment horizontal="center"/>
    </xf>
    <xf numFmtId="0" fontId="2" fillId="0" borderId="10" xfId="0" applyFont="1" applyBorder="1" applyProtection="1">
      <protection locked="0"/>
    </xf>
    <xf numFmtId="172" fontId="8" fillId="0" borderId="31" xfId="0" applyNumberFormat="1" applyFont="1" applyBorder="1" applyAlignment="1" applyProtection="1">
      <alignment horizontal="center"/>
      <protection locked="0"/>
    </xf>
    <xf numFmtId="172" fontId="2" fillId="2" borderId="5" xfId="0" applyNumberFormat="1" applyFont="1" applyFill="1" applyBorder="1" applyAlignment="1">
      <alignment horizontal="center"/>
    </xf>
    <xf numFmtId="0" fontId="10" fillId="0" borderId="7" xfId="0" applyFont="1" applyBorder="1" applyProtection="1">
      <protection locked="0"/>
    </xf>
    <xf numFmtId="0" fontId="8" fillId="0" borderId="10" xfId="0" applyFont="1" applyBorder="1" applyProtection="1">
      <protection locked="0"/>
    </xf>
    <xf numFmtId="172" fontId="8" fillId="0" borderId="7" xfId="0" applyNumberFormat="1" applyFont="1" applyBorder="1" applyProtection="1">
      <protection locked="0"/>
    </xf>
    <xf numFmtId="172" fontId="8" fillId="0" borderId="6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18" fontId="10" fillId="0" borderId="2" xfId="0" applyNumberFormat="1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8" fillId="0" borderId="33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172" fontId="4" fillId="0" borderId="9" xfId="0" applyNumberFormat="1" applyFont="1" applyBorder="1" applyAlignment="1" applyProtection="1">
      <alignment horizontal="center"/>
      <protection locked="0"/>
    </xf>
    <xf numFmtId="172" fontId="12" fillId="2" borderId="5" xfId="0" applyNumberFormat="1" applyFont="1" applyFill="1" applyBorder="1" applyAlignment="1" applyProtection="1">
      <alignment horizontal="center" vertical="center"/>
      <protection locked="0"/>
    </xf>
    <xf numFmtId="172" fontId="14" fillId="2" borderId="5" xfId="0" applyNumberFormat="1" applyFont="1" applyFill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9" fillId="0" borderId="30" xfId="0" applyFont="1" applyBorder="1" applyAlignment="1">
      <alignment horizontal="center"/>
    </xf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72" fontId="12" fillId="0" borderId="21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Protection="1">
      <protection locked="0"/>
    </xf>
    <xf numFmtId="0" fontId="10" fillId="0" borderId="35" xfId="0" applyFont="1" applyBorder="1" applyProtection="1">
      <protection locked="0"/>
    </xf>
    <xf numFmtId="0" fontId="10" fillId="2" borderId="5" xfId="0" applyFont="1" applyFill="1" applyBorder="1" applyProtection="1">
      <protection locked="0"/>
    </xf>
    <xf numFmtId="172" fontId="16" fillId="2" borderId="5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protection locked="0"/>
    </xf>
    <xf numFmtId="0" fontId="19" fillId="0" borderId="29" xfId="0" applyFont="1" applyBorder="1" applyAlignment="1" applyProtection="1">
      <alignment horizontal="center"/>
      <protection locked="0"/>
    </xf>
    <xf numFmtId="0" fontId="7" fillId="0" borderId="27" xfId="0" applyFont="1" applyBorder="1" applyProtection="1">
      <protection locked="0"/>
    </xf>
    <xf numFmtId="172" fontId="7" fillId="0" borderId="23" xfId="0" applyNumberFormat="1" applyFont="1" applyBorder="1" applyAlignment="1" applyProtection="1">
      <alignment horizontal="center"/>
      <protection locked="0"/>
    </xf>
    <xf numFmtId="0" fontId="19" fillId="0" borderId="27" xfId="0" applyFont="1" applyBorder="1" applyProtection="1"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172" fontId="7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Protection="1">
      <protection locked="0"/>
    </xf>
    <xf numFmtId="0" fontId="20" fillId="0" borderId="2" xfId="0" applyFont="1" applyBorder="1" applyProtection="1">
      <protection locked="0"/>
    </xf>
    <xf numFmtId="172" fontId="7" fillId="0" borderId="31" xfId="0" applyNumberFormat="1" applyFont="1" applyBorder="1" applyAlignment="1" applyProtection="1">
      <alignment horizontal="center"/>
      <protection locked="0"/>
    </xf>
    <xf numFmtId="0" fontId="19" fillId="0" borderId="3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19" fillId="0" borderId="36" xfId="0" applyFont="1" applyBorder="1" applyProtection="1"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4" fillId="0" borderId="10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2" fontId="12" fillId="2" borderId="0" xfId="0" applyNumberFormat="1" applyFont="1" applyFill="1" applyBorder="1" applyAlignment="1" applyProtection="1">
      <alignment horizontal="center" vertical="center"/>
      <protection locked="0"/>
    </xf>
    <xf numFmtId="172" fontId="16" fillId="3" borderId="5" xfId="0" applyNumberFormat="1" applyFont="1" applyFill="1" applyBorder="1" applyAlignment="1" applyProtection="1">
      <alignment horizontal="center"/>
    </xf>
    <xf numFmtId="172" fontId="14" fillId="3" borderId="5" xfId="0" applyNumberFormat="1" applyFont="1" applyFill="1" applyBorder="1" applyAlignment="1" applyProtection="1">
      <alignment horizontal="center" vertical="center"/>
      <protection locked="0"/>
    </xf>
    <xf numFmtId="172" fontId="5" fillId="3" borderId="5" xfId="0" applyNumberFormat="1" applyFont="1" applyFill="1" applyBorder="1" applyAlignment="1">
      <alignment horizontal="center"/>
    </xf>
    <xf numFmtId="172" fontId="21" fillId="3" borderId="5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37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697FC.CB7F5200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167640</xdr:colOff>
      <xdr:row>3</xdr:row>
      <xdr:rowOff>411480</xdr:rowOff>
    </xdr:to>
    <xdr:pic>
      <xdr:nvPicPr>
        <xdr:cNvPr id="5362" name="Afbeelding 2">
          <a:extLst>
            <a:ext uri="{FF2B5EF4-FFF2-40B4-BE49-F238E27FC236}">
              <a16:creationId xmlns:a16="http://schemas.microsoft.com/office/drawing/2014/main" id="{14ECC75E-B3C8-19D9-3AA2-73293A7EE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8516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7620</xdr:rowOff>
    </xdr:from>
    <xdr:to>
      <xdr:col>2</xdr:col>
      <xdr:colOff>457200</xdr:colOff>
      <xdr:row>3</xdr:row>
      <xdr:rowOff>396240</xdr:rowOff>
    </xdr:to>
    <xdr:pic>
      <xdr:nvPicPr>
        <xdr:cNvPr id="8221" name="Afbeelding 2">
          <a:extLst>
            <a:ext uri="{FF2B5EF4-FFF2-40B4-BE49-F238E27FC236}">
              <a16:creationId xmlns:a16="http://schemas.microsoft.com/office/drawing/2014/main" id="{45226BCA-2805-2F15-B0DF-9B748E11B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310896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9245" name="Afbeelding 2">
          <a:extLst>
            <a:ext uri="{FF2B5EF4-FFF2-40B4-BE49-F238E27FC236}">
              <a16:creationId xmlns:a16="http://schemas.microsoft.com/office/drawing/2014/main" id="{3F17B8DA-0ECE-3465-AC08-34FF3781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388620</xdr:rowOff>
    </xdr:to>
    <xdr:pic>
      <xdr:nvPicPr>
        <xdr:cNvPr id="10269" name="Afbeelding 2">
          <a:extLst>
            <a:ext uri="{FF2B5EF4-FFF2-40B4-BE49-F238E27FC236}">
              <a16:creationId xmlns:a16="http://schemas.microsoft.com/office/drawing/2014/main" id="{96C72C9C-E9CB-A38E-144F-970B2511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2621280</xdr:colOff>
      <xdr:row>3</xdr:row>
      <xdr:rowOff>434340</xdr:rowOff>
    </xdr:to>
    <xdr:pic>
      <xdr:nvPicPr>
        <xdr:cNvPr id="11293" name="Afbeelding 1">
          <a:extLst>
            <a:ext uri="{FF2B5EF4-FFF2-40B4-BE49-F238E27FC236}">
              <a16:creationId xmlns:a16="http://schemas.microsoft.com/office/drawing/2014/main" id="{40806818-E993-5890-FA82-8D7377B0E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310896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144780</xdr:rowOff>
    </xdr:from>
    <xdr:to>
      <xdr:col>1</xdr:col>
      <xdr:colOff>2606040</xdr:colOff>
      <xdr:row>22</xdr:row>
      <xdr:rowOff>175260</xdr:rowOff>
    </xdr:to>
    <xdr:pic>
      <xdr:nvPicPr>
        <xdr:cNvPr id="12343" name="Afbeelding 2">
          <a:extLst>
            <a:ext uri="{FF2B5EF4-FFF2-40B4-BE49-F238E27FC236}">
              <a16:creationId xmlns:a16="http://schemas.microsoft.com/office/drawing/2014/main" id="{A54E6F87-8ED7-5E79-AF24-E739FC72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38700"/>
          <a:ext cx="311658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</xdr:rowOff>
    </xdr:from>
    <xdr:to>
      <xdr:col>1</xdr:col>
      <xdr:colOff>2606040</xdr:colOff>
      <xdr:row>2</xdr:row>
      <xdr:rowOff>617220</xdr:rowOff>
    </xdr:to>
    <xdr:pic>
      <xdr:nvPicPr>
        <xdr:cNvPr id="12344" name="Afbeelding 4">
          <a:extLst>
            <a:ext uri="{FF2B5EF4-FFF2-40B4-BE49-F238E27FC236}">
              <a16:creationId xmlns:a16="http://schemas.microsoft.com/office/drawing/2014/main" id="{95A69170-2562-F86D-C3C5-4C6BD265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31165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22860</xdr:rowOff>
    </xdr:from>
    <xdr:to>
      <xdr:col>1</xdr:col>
      <xdr:colOff>1920240</xdr:colOff>
      <xdr:row>4</xdr:row>
      <xdr:rowOff>160020</xdr:rowOff>
    </xdr:to>
    <xdr:pic>
      <xdr:nvPicPr>
        <xdr:cNvPr id="13363" name="Afbeelding 2">
          <a:extLst>
            <a:ext uri="{FF2B5EF4-FFF2-40B4-BE49-F238E27FC236}">
              <a16:creationId xmlns:a16="http://schemas.microsoft.com/office/drawing/2014/main" id="{F2C20242-5CBE-7116-BA03-04738651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22860"/>
          <a:ext cx="241554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</xdr:colOff>
      <xdr:row>21</xdr:row>
      <xdr:rowOff>121920</xdr:rowOff>
    </xdr:from>
    <xdr:to>
      <xdr:col>1</xdr:col>
      <xdr:colOff>1882140</xdr:colOff>
      <xdr:row>25</xdr:row>
      <xdr:rowOff>137160</xdr:rowOff>
    </xdr:to>
    <xdr:pic>
      <xdr:nvPicPr>
        <xdr:cNvPr id="13364" name="Afbeelding 2">
          <a:extLst>
            <a:ext uri="{FF2B5EF4-FFF2-40B4-BE49-F238E27FC236}">
              <a16:creationId xmlns:a16="http://schemas.microsoft.com/office/drawing/2014/main" id="{97770B1E-0C9A-72DA-6A10-6E5220D7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671060"/>
          <a:ext cx="23926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37"/>
  <sheetViews>
    <sheetView zoomScale="90" zoomScaleNormal="90" workbookViewId="0">
      <selection activeCell="B41" sqref="B41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0" t="s">
        <v>24</v>
      </c>
      <c r="B3" s="180"/>
      <c r="C3" s="180"/>
      <c r="D3" s="180"/>
      <c r="E3" s="180"/>
    </row>
    <row r="4" spans="1:5" ht="33" customHeight="1" thickBot="1" x14ac:dyDescent="0.35">
      <c r="E4" s="51" t="s">
        <v>28</v>
      </c>
    </row>
    <row r="5" spans="1:5" ht="18" thickBot="1" x14ac:dyDescent="0.35">
      <c r="A5" s="181" t="s">
        <v>58</v>
      </c>
      <c r="B5" s="183"/>
      <c r="C5" s="1" t="s">
        <v>22</v>
      </c>
      <c r="D5" s="4"/>
      <c r="E5" s="5"/>
    </row>
    <row r="6" spans="1:5" ht="18" thickBot="1" x14ac:dyDescent="0.35">
      <c r="A6" s="181" t="s">
        <v>25</v>
      </c>
      <c r="B6" s="182"/>
      <c r="C6" s="6" t="s">
        <v>21</v>
      </c>
      <c r="D6" s="7"/>
      <c r="E6" s="8" t="s">
        <v>23</v>
      </c>
    </row>
    <row r="8" spans="1:5" x14ac:dyDescent="0.25">
      <c r="A8" s="41" t="s">
        <v>0</v>
      </c>
      <c r="B8" s="41" t="s">
        <v>1</v>
      </c>
      <c r="C8" s="41" t="s">
        <v>11</v>
      </c>
      <c r="D8" s="42" t="s">
        <v>2</v>
      </c>
      <c r="E8" s="43" t="s">
        <v>10</v>
      </c>
    </row>
    <row r="9" spans="1:5" ht="19.95" customHeight="1" x14ac:dyDescent="0.25">
      <c r="A9" s="9">
        <v>1</v>
      </c>
      <c r="B9" s="10"/>
      <c r="C9" s="10"/>
      <c r="D9" s="11"/>
      <c r="E9" s="12"/>
    </row>
    <row r="10" spans="1:5" ht="19.95" customHeight="1" x14ac:dyDescent="0.25">
      <c r="A10" s="9">
        <v>2</v>
      </c>
      <c r="B10" s="10"/>
      <c r="C10" s="10"/>
      <c r="D10" s="11"/>
      <c r="E10" s="13"/>
    </row>
    <row r="11" spans="1:5" ht="19.95" customHeight="1" x14ac:dyDescent="0.25">
      <c r="A11" s="9"/>
      <c r="B11" s="16" t="s">
        <v>26</v>
      </c>
      <c r="C11" s="16"/>
      <c r="D11" s="48">
        <f>SUM(D10,D9)</f>
        <v>0</v>
      </c>
      <c r="E11" s="13"/>
    </row>
    <row r="12" spans="1:5" ht="19.95" customHeight="1" x14ac:dyDescent="0.25">
      <c r="A12" s="14" t="s">
        <v>19</v>
      </c>
      <c r="B12" s="12"/>
      <c r="C12" s="12"/>
      <c r="D12" s="15"/>
      <c r="E12" s="13"/>
    </row>
    <row r="13" spans="1:5" ht="19.95" customHeight="1" x14ac:dyDescent="0.25">
      <c r="A13" s="14" t="s">
        <v>3</v>
      </c>
      <c r="B13" s="12"/>
      <c r="C13" s="12"/>
      <c r="D13" s="15"/>
      <c r="E13" s="13"/>
    </row>
    <row r="14" spans="1:5" ht="19.95" customHeight="1" x14ac:dyDescent="0.25">
      <c r="A14" s="14" t="s">
        <v>4</v>
      </c>
      <c r="B14" s="12"/>
      <c r="C14" s="12"/>
      <c r="D14" s="15"/>
      <c r="E14" s="13"/>
    </row>
    <row r="15" spans="1:5" ht="19.95" customHeight="1" x14ac:dyDescent="0.25">
      <c r="A15" s="14" t="s">
        <v>5</v>
      </c>
      <c r="B15" s="12"/>
      <c r="C15" s="12"/>
      <c r="D15" s="15"/>
      <c r="E15" s="13"/>
    </row>
    <row r="16" spans="1:5" ht="19.95" customHeight="1" x14ac:dyDescent="0.25">
      <c r="A16" s="14" t="s">
        <v>6</v>
      </c>
      <c r="B16" s="12"/>
      <c r="C16" s="12"/>
      <c r="D16" s="15"/>
      <c r="E16" s="13"/>
    </row>
    <row r="17" spans="1:5" ht="19.95" customHeight="1" x14ac:dyDescent="0.25">
      <c r="A17" s="14" t="s">
        <v>7</v>
      </c>
      <c r="B17" s="12"/>
      <c r="C17" s="12"/>
      <c r="D17" s="15"/>
      <c r="E17" s="13"/>
    </row>
    <row r="18" spans="1:5" ht="19.95" customHeight="1" x14ac:dyDescent="0.25">
      <c r="A18" s="9"/>
      <c r="B18" s="39" t="s">
        <v>8</v>
      </c>
      <c r="C18" s="16"/>
      <c r="D18" s="2">
        <f>ROUND((SUM(D12:D17)/6),1)</f>
        <v>0</v>
      </c>
      <c r="E18" s="13"/>
    </row>
    <row r="19" spans="1:5" ht="19.95" customHeight="1" x14ac:dyDescent="0.25">
      <c r="A19" s="14">
        <v>4</v>
      </c>
      <c r="B19" s="12"/>
      <c r="C19" s="12"/>
      <c r="D19" s="15"/>
      <c r="E19" s="13"/>
    </row>
    <row r="20" spans="1:5" ht="19.95" customHeight="1" x14ac:dyDescent="0.25">
      <c r="A20" s="14">
        <v>5</v>
      </c>
      <c r="B20" s="12"/>
      <c r="C20" s="12"/>
      <c r="D20" s="15"/>
      <c r="E20" s="13"/>
    </row>
    <row r="21" spans="1:5" ht="19.95" customHeight="1" x14ac:dyDescent="0.25">
      <c r="A21" s="14"/>
      <c r="B21" s="49" t="s">
        <v>27</v>
      </c>
      <c r="C21" s="49"/>
      <c r="D21" s="50">
        <f>SUM(D20,D19)</f>
        <v>0</v>
      </c>
      <c r="E21" s="13"/>
    </row>
    <row r="22" spans="1:5" ht="19.95" customHeight="1" x14ac:dyDescent="0.25">
      <c r="A22" s="17" t="s">
        <v>20</v>
      </c>
      <c r="B22" s="12"/>
      <c r="C22" s="12"/>
      <c r="D22" s="15"/>
      <c r="E22" s="18"/>
    </row>
    <row r="23" spans="1:5" ht="19.95" customHeight="1" x14ac:dyDescent="0.25">
      <c r="A23" s="14" t="s">
        <v>3</v>
      </c>
      <c r="B23" s="12"/>
      <c r="C23" s="12"/>
      <c r="D23" s="11"/>
      <c r="E23" s="18"/>
    </row>
    <row r="24" spans="1:5" ht="19.95" customHeight="1" x14ac:dyDescent="0.25">
      <c r="A24" s="14" t="s">
        <v>4</v>
      </c>
      <c r="B24" s="12"/>
      <c r="C24" s="12"/>
      <c r="D24" s="15"/>
      <c r="E24" s="18"/>
    </row>
    <row r="25" spans="1:5" ht="19.95" customHeight="1" x14ac:dyDescent="0.25">
      <c r="A25" s="14" t="s">
        <v>5</v>
      </c>
      <c r="B25" s="12"/>
      <c r="C25" s="12"/>
      <c r="D25" s="11"/>
      <c r="E25" s="18"/>
    </row>
    <row r="26" spans="1:5" ht="19.95" customHeight="1" x14ac:dyDescent="0.25">
      <c r="A26" s="14" t="s">
        <v>6</v>
      </c>
      <c r="B26" s="12"/>
      <c r="C26" s="12"/>
      <c r="D26" s="11"/>
      <c r="E26" s="19"/>
    </row>
    <row r="27" spans="1:5" ht="19.95" customHeight="1" x14ac:dyDescent="0.25">
      <c r="A27" s="14" t="s">
        <v>7</v>
      </c>
      <c r="B27" s="10"/>
      <c r="C27" s="10"/>
      <c r="D27" s="11"/>
      <c r="E27" s="18"/>
    </row>
    <row r="28" spans="1:5" ht="19.95" customHeight="1" x14ac:dyDescent="0.25">
      <c r="B28" s="39" t="s">
        <v>8</v>
      </c>
      <c r="C28" s="16"/>
      <c r="D28" s="2">
        <f>ROUND((SUM(D22:D27)/6),1)</f>
        <v>0</v>
      </c>
      <c r="E28" s="124"/>
    </row>
    <row r="29" spans="1:5" ht="19.95" customHeight="1" x14ac:dyDescent="0.25">
      <c r="B29" s="40" t="s">
        <v>9</v>
      </c>
      <c r="C29" s="20"/>
      <c r="D29" s="47">
        <f>ROUND(SUM(D11,D18,D21,D28),1)</f>
        <v>0</v>
      </c>
      <c r="E29" s="21"/>
    </row>
    <row r="30" spans="1:5" ht="15" x14ac:dyDescent="0.25">
      <c r="B30" s="22"/>
      <c r="C30" s="22"/>
      <c r="D30" s="22"/>
      <c r="E30" s="23"/>
    </row>
    <row r="31" spans="1:5" ht="19.95" customHeight="1" x14ac:dyDescent="0.25">
      <c r="B31" s="44" t="s">
        <v>17</v>
      </c>
      <c r="C31" s="24"/>
      <c r="D31" s="25"/>
      <c r="E31" s="21"/>
    </row>
    <row r="32" spans="1:5" ht="19.95" customHeight="1" x14ac:dyDescent="0.25">
      <c r="B32" s="44" t="s">
        <v>15</v>
      </c>
      <c r="C32" s="26"/>
      <c r="D32" s="27"/>
      <c r="E32" s="21"/>
    </row>
    <row r="33" spans="2:5" ht="19.95" customHeight="1" x14ac:dyDescent="0.25">
      <c r="B33" s="45" t="s">
        <v>14</v>
      </c>
      <c r="C33" s="28"/>
      <c r="D33" s="29"/>
      <c r="E33" s="21"/>
    </row>
    <row r="34" spans="2:5" ht="19.95" customHeight="1" x14ac:dyDescent="0.25">
      <c r="B34" s="45" t="s">
        <v>12</v>
      </c>
      <c r="C34" s="30"/>
      <c r="D34" s="31"/>
      <c r="E34" s="21"/>
    </row>
    <row r="35" spans="2:5" ht="19.95" customHeight="1" thickBot="1" x14ac:dyDescent="0.3">
      <c r="B35" s="45" t="s">
        <v>13</v>
      </c>
      <c r="C35" s="32"/>
      <c r="D35" s="33"/>
      <c r="E35" s="21"/>
    </row>
    <row r="36" spans="2:5" s="34" customFormat="1" ht="33.6" customHeight="1" thickBot="1" x14ac:dyDescent="0.35">
      <c r="B36" s="46" t="s">
        <v>16</v>
      </c>
      <c r="C36" s="35"/>
      <c r="D36" s="36"/>
      <c r="E36" s="37"/>
    </row>
    <row r="37" spans="2:5" ht="15" x14ac:dyDescent="0.25">
      <c r="B37" s="38"/>
      <c r="C37" s="38"/>
      <c r="D37" s="38"/>
      <c r="E37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scale="95" orientation="portrait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2" style="3" customWidth="1"/>
    <col min="3" max="3" width="14.109375" style="3" customWidth="1"/>
    <col min="4" max="4" width="9.33203125" style="3" customWidth="1"/>
    <col min="5" max="5" width="29" style="3" customWidth="1"/>
    <col min="6" max="16384" width="8.88671875" style="3"/>
  </cols>
  <sheetData>
    <row r="3" spans="1:9" ht="17.399999999999999" x14ac:dyDescent="0.3">
      <c r="A3" s="184" t="s">
        <v>24</v>
      </c>
      <c r="B3" s="184"/>
      <c r="C3" s="184"/>
      <c r="D3" s="184"/>
      <c r="E3" s="184"/>
    </row>
    <row r="4" spans="1:9" ht="32.25" customHeight="1" thickBot="1" x14ac:dyDescent="0.35">
      <c r="E4" s="51" t="s">
        <v>28</v>
      </c>
    </row>
    <row r="5" spans="1:9" ht="18" thickBot="1" x14ac:dyDescent="0.35">
      <c r="A5" s="181" t="s">
        <v>18</v>
      </c>
      <c r="B5" s="183"/>
      <c r="C5" s="52" t="s">
        <v>22</v>
      </c>
      <c r="D5" s="53"/>
      <c r="E5" s="54"/>
    </row>
    <row r="6" spans="1:9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9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9" ht="19.95" customHeight="1" x14ac:dyDescent="0.25">
      <c r="A9" s="9">
        <v>1</v>
      </c>
      <c r="B9" s="10"/>
      <c r="C9" s="10"/>
      <c r="D9" s="11"/>
      <c r="E9" s="10"/>
    </row>
    <row r="10" spans="1:9" ht="19.95" customHeight="1" x14ac:dyDescent="0.25">
      <c r="A10" s="9">
        <v>2</v>
      </c>
      <c r="B10" s="10"/>
      <c r="C10" s="10"/>
      <c r="D10" s="11"/>
      <c r="E10" s="9"/>
    </row>
    <row r="11" spans="1:9" ht="19.95" customHeight="1" x14ac:dyDescent="0.25">
      <c r="A11" s="9">
        <v>3</v>
      </c>
      <c r="B11" s="10"/>
      <c r="C11" s="10"/>
      <c r="D11" s="11"/>
      <c r="E11" s="9"/>
    </row>
    <row r="12" spans="1:9" ht="19.95" customHeight="1" x14ac:dyDescent="0.25">
      <c r="A12" s="9"/>
      <c r="B12" s="16" t="s">
        <v>31</v>
      </c>
      <c r="C12" s="10"/>
      <c r="D12" s="58">
        <f>SUM(D11,D10,D9)</f>
        <v>0</v>
      </c>
      <c r="E12" s="9"/>
      <c r="I12" s="79"/>
    </row>
    <row r="13" spans="1:9" ht="19.95" customHeight="1" x14ac:dyDescent="0.25">
      <c r="A13" s="14" t="s">
        <v>32</v>
      </c>
      <c r="B13" s="10"/>
      <c r="C13" s="10"/>
      <c r="D13" s="11"/>
      <c r="E13" s="9"/>
    </row>
    <row r="14" spans="1:9" ht="19.95" customHeight="1" x14ac:dyDescent="0.25">
      <c r="A14" s="14" t="s">
        <v>3</v>
      </c>
      <c r="B14" s="10"/>
      <c r="C14" s="10"/>
      <c r="D14" s="11"/>
      <c r="E14" s="9"/>
    </row>
    <row r="15" spans="1:9" ht="19.95" customHeight="1" x14ac:dyDescent="0.25">
      <c r="A15" s="14" t="s">
        <v>4</v>
      </c>
      <c r="B15" s="10"/>
      <c r="C15" s="10"/>
      <c r="D15" s="11"/>
      <c r="E15" s="9"/>
    </row>
    <row r="16" spans="1:9" ht="19.95" customHeight="1" x14ac:dyDescent="0.25">
      <c r="A16" s="14" t="s">
        <v>5</v>
      </c>
      <c r="B16" s="10"/>
      <c r="C16" s="10"/>
      <c r="D16" s="11"/>
      <c r="E16" s="9"/>
    </row>
    <row r="17" spans="1:5" ht="19.95" customHeight="1" x14ac:dyDescent="0.25">
      <c r="A17" s="14" t="s">
        <v>6</v>
      </c>
      <c r="B17" s="10"/>
      <c r="C17" s="10"/>
      <c r="D17" s="11"/>
      <c r="E17" s="9"/>
    </row>
    <row r="18" spans="1:5" ht="19.95" customHeight="1" x14ac:dyDescent="0.25">
      <c r="A18" s="14" t="s">
        <v>7</v>
      </c>
      <c r="B18" s="10"/>
      <c r="C18" s="10"/>
      <c r="D18" s="11"/>
      <c r="E18" s="9"/>
    </row>
    <row r="19" spans="1:5" ht="19.95" customHeight="1" x14ac:dyDescent="0.25">
      <c r="A19" s="9"/>
      <c r="B19" s="59" t="s">
        <v>8</v>
      </c>
      <c r="C19" s="16"/>
      <c r="D19" s="60">
        <f>ROUND(SUM(D13:D18)/6,1)</f>
        <v>0</v>
      </c>
      <c r="E19" s="9"/>
    </row>
    <row r="20" spans="1:5" ht="19.95" customHeight="1" x14ac:dyDescent="0.25">
      <c r="A20" s="14">
        <v>5</v>
      </c>
      <c r="B20" s="10"/>
      <c r="C20" s="10"/>
      <c r="D20" s="11"/>
      <c r="E20" s="9"/>
    </row>
    <row r="21" spans="1:5" ht="19.95" customHeight="1" x14ac:dyDescent="0.25">
      <c r="A21" s="14">
        <v>6</v>
      </c>
      <c r="B21" s="10"/>
      <c r="C21" s="10"/>
      <c r="D21" s="11"/>
      <c r="E21" s="9"/>
    </row>
    <row r="22" spans="1:5" ht="19.95" customHeight="1" x14ac:dyDescent="0.25">
      <c r="A22" s="14">
        <v>7</v>
      </c>
      <c r="B22" s="10"/>
      <c r="C22" s="10"/>
      <c r="D22" s="11"/>
      <c r="E22" s="9"/>
    </row>
    <row r="23" spans="1:5" ht="19.95" customHeight="1" x14ac:dyDescent="0.25">
      <c r="A23" s="14"/>
      <c r="B23" s="16" t="s">
        <v>33</v>
      </c>
      <c r="C23" s="10"/>
      <c r="D23" s="58">
        <f>SUM(D22,D21,D20)</f>
        <v>0</v>
      </c>
      <c r="E23" s="9"/>
    </row>
    <row r="24" spans="1:5" ht="19.95" customHeight="1" x14ac:dyDescent="0.25">
      <c r="A24" s="17" t="s">
        <v>34</v>
      </c>
      <c r="B24" s="10"/>
      <c r="C24" s="10"/>
      <c r="D24" s="11"/>
      <c r="E24" s="61"/>
    </row>
    <row r="25" spans="1:5" ht="19.95" customHeight="1" x14ac:dyDescent="0.25">
      <c r="A25" s="14" t="s">
        <v>3</v>
      </c>
      <c r="B25" s="10"/>
      <c r="C25" s="10"/>
      <c r="D25" s="11"/>
      <c r="E25" s="61"/>
    </row>
    <row r="26" spans="1:5" ht="19.95" customHeight="1" x14ac:dyDescent="0.25">
      <c r="A26" s="14" t="s">
        <v>4</v>
      </c>
      <c r="B26" s="10"/>
      <c r="C26" s="10"/>
      <c r="D26" s="11"/>
      <c r="E26" s="61"/>
    </row>
    <row r="27" spans="1:5" ht="19.95" customHeight="1" x14ac:dyDescent="0.25">
      <c r="A27" s="14" t="s">
        <v>5</v>
      </c>
      <c r="B27" s="10"/>
      <c r="C27" s="10"/>
      <c r="D27" s="11"/>
      <c r="E27" s="61"/>
    </row>
    <row r="28" spans="1:5" ht="19.95" customHeight="1" x14ac:dyDescent="0.25">
      <c r="A28" s="14" t="s">
        <v>6</v>
      </c>
      <c r="B28" s="10"/>
      <c r="C28" s="10"/>
      <c r="D28" s="11"/>
      <c r="E28" s="62"/>
    </row>
    <row r="29" spans="1:5" ht="19.95" customHeight="1" x14ac:dyDescent="0.25">
      <c r="A29" s="14" t="s">
        <v>7</v>
      </c>
      <c r="B29" s="10"/>
      <c r="C29" s="10"/>
      <c r="D29" s="11"/>
      <c r="E29" s="61"/>
    </row>
    <row r="30" spans="1:5" ht="19.95" customHeight="1" x14ac:dyDescent="0.25">
      <c r="B30" s="59" t="s">
        <v>8</v>
      </c>
      <c r="C30" s="16"/>
      <c r="D30" s="60">
        <f>ROUND(SUM(D24:D29)/6,1)</f>
        <v>0</v>
      </c>
      <c r="E30" s="79"/>
    </row>
    <row r="31" spans="1:5" ht="19.95" customHeight="1" x14ac:dyDescent="0.25">
      <c r="B31" s="63" t="s">
        <v>9</v>
      </c>
      <c r="C31" s="20"/>
      <c r="D31" s="64">
        <f>ROUND(SUM(D12,D19,D23,D30),1)</f>
        <v>0</v>
      </c>
      <c r="E31" s="21"/>
    </row>
    <row r="32" spans="1:5" ht="12" customHeight="1" x14ac:dyDescent="0.25">
      <c r="B32" s="21"/>
      <c r="C32" s="21"/>
      <c r="D32" s="21"/>
      <c r="E32" s="21"/>
    </row>
    <row r="33" spans="2:5" ht="19.95" customHeight="1" x14ac:dyDescent="0.25">
      <c r="B33" s="63" t="s">
        <v>17</v>
      </c>
      <c r="C33" s="24"/>
      <c r="D33" s="25"/>
      <c r="E33" s="21"/>
    </row>
    <row r="34" spans="2:5" ht="19.95" customHeight="1" x14ac:dyDescent="0.25">
      <c r="B34" s="63" t="s">
        <v>15</v>
      </c>
      <c r="C34" s="26"/>
      <c r="D34" s="27"/>
      <c r="E34" s="21"/>
    </row>
    <row r="35" spans="2:5" ht="19.95" customHeight="1" x14ac:dyDescent="0.25">
      <c r="B35" s="63" t="s">
        <v>14</v>
      </c>
      <c r="C35" s="67"/>
      <c r="D35" s="68"/>
      <c r="E35" s="21"/>
    </row>
    <row r="36" spans="2:5" ht="19.95" customHeight="1" x14ac:dyDescent="0.25">
      <c r="B36" s="63" t="s">
        <v>12</v>
      </c>
      <c r="C36" s="26"/>
      <c r="D36" s="69"/>
      <c r="E36" s="21"/>
    </row>
    <row r="37" spans="2:5" ht="19.95" customHeight="1" thickBot="1" x14ac:dyDescent="0.3">
      <c r="B37" s="63" t="s">
        <v>13</v>
      </c>
      <c r="C37" s="24"/>
      <c r="D37" s="33"/>
      <c r="E37" s="21"/>
    </row>
    <row r="38" spans="2:5" s="34" customFormat="1" ht="33.6" customHeight="1" thickBot="1" x14ac:dyDescent="0.35">
      <c r="B38" s="125" t="s">
        <v>16</v>
      </c>
      <c r="C38" s="35"/>
      <c r="D38" s="36"/>
      <c r="E38" s="37"/>
    </row>
    <row r="39" spans="2:5" ht="15" x14ac:dyDescent="0.25">
      <c r="B39" s="21"/>
      <c r="C39" s="21"/>
      <c r="D39" s="21"/>
      <c r="E39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workbookViewId="0">
      <selection activeCell="D28" sqref="D28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25</v>
      </c>
      <c r="B6" s="182"/>
      <c r="C6" s="6" t="s">
        <v>21</v>
      </c>
      <c r="D6" s="7"/>
      <c r="E6" s="55" t="s">
        <v>23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22"/>
      <c r="E9" s="10"/>
    </row>
    <row r="10" spans="1:5" ht="19.95" customHeight="1" x14ac:dyDescent="0.25">
      <c r="A10" s="9">
        <v>2</v>
      </c>
      <c r="B10" s="10"/>
      <c r="C10" s="10"/>
      <c r="D10" s="122"/>
      <c r="E10" s="9"/>
    </row>
    <row r="11" spans="1:5" ht="19.95" customHeight="1" x14ac:dyDescent="0.25">
      <c r="A11" s="9">
        <v>3</v>
      </c>
      <c r="B11" s="10"/>
      <c r="C11" s="10"/>
      <c r="D11" s="122"/>
      <c r="E11" s="9"/>
    </row>
    <row r="12" spans="1:5" ht="19.95" customHeight="1" x14ac:dyDescent="0.25">
      <c r="A12" s="14">
        <v>4</v>
      </c>
      <c r="B12" s="10"/>
      <c r="C12" s="10"/>
      <c r="D12" s="122"/>
      <c r="E12" s="9"/>
    </row>
    <row r="13" spans="1:5" ht="19.95" customHeight="1" x14ac:dyDescent="0.25">
      <c r="A13" s="14"/>
      <c r="B13" s="16" t="s">
        <v>35</v>
      </c>
      <c r="C13" s="10"/>
      <c r="D13" s="123">
        <f>SUM(D9:D12)</f>
        <v>0</v>
      </c>
      <c r="E13" s="9"/>
    </row>
    <row r="14" spans="1:5" ht="19.95" customHeight="1" x14ac:dyDescent="0.25">
      <c r="A14" s="14" t="s">
        <v>36</v>
      </c>
      <c r="B14" s="10"/>
      <c r="C14" s="10"/>
      <c r="D14" s="122"/>
      <c r="E14" s="9"/>
    </row>
    <row r="15" spans="1:5" ht="19.95" customHeight="1" x14ac:dyDescent="0.25">
      <c r="A15" s="14" t="s">
        <v>3</v>
      </c>
      <c r="B15" s="10"/>
      <c r="C15" s="10"/>
      <c r="D15" s="122"/>
      <c r="E15" s="9"/>
    </row>
    <row r="16" spans="1:5" ht="19.95" customHeight="1" x14ac:dyDescent="0.25">
      <c r="A16" s="14" t="s">
        <v>4</v>
      </c>
      <c r="B16" s="10"/>
      <c r="C16" s="10"/>
      <c r="D16" s="122"/>
      <c r="E16" s="9"/>
    </row>
    <row r="17" spans="1:5" ht="19.95" customHeight="1" x14ac:dyDescent="0.25">
      <c r="A17" s="14" t="s">
        <v>5</v>
      </c>
      <c r="B17" s="16"/>
      <c r="C17" s="16"/>
      <c r="D17" s="122"/>
      <c r="E17" s="9"/>
    </row>
    <row r="18" spans="1:5" ht="19.95" customHeight="1" x14ac:dyDescent="0.25">
      <c r="A18" s="14" t="s">
        <v>6</v>
      </c>
      <c r="B18" s="10"/>
      <c r="C18" s="10"/>
      <c r="D18" s="122"/>
      <c r="E18" s="9"/>
    </row>
    <row r="19" spans="1:5" ht="19.95" customHeight="1" x14ac:dyDescent="0.25">
      <c r="A19" s="14" t="s">
        <v>7</v>
      </c>
      <c r="B19" s="10"/>
      <c r="C19" s="10"/>
      <c r="D19" s="122"/>
      <c r="E19" s="9"/>
    </row>
    <row r="20" spans="1:5" ht="19.95" customHeight="1" x14ac:dyDescent="0.25">
      <c r="A20" s="14"/>
      <c r="B20" s="59" t="s">
        <v>8</v>
      </c>
      <c r="C20" s="16"/>
      <c r="D20" s="123">
        <f>ROUND(SUM(D14:D19)/6,1)</f>
        <v>0</v>
      </c>
      <c r="E20" s="9"/>
    </row>
    <row r="21" spans="1:5" ht="19.95" customHeight="1" x14ac:dyDescent="0.25">
      <c r="A21" s="17" t="s">
        <v>20</v>
      </c>
      <c r="B21" s="10"/>
      <c r="C21" s="10"/>
      <c r="D21" s="122"/>
      <c r="E21" s="61"/>
    </row>
    <row r="22" spans="1:5" ht="19.95" customHeight="1" x14ac:dyDescent="0.25">
      <c r="A22" s="14" t="s">
        <v>3</v>
      </c>
      <c r="B22" s="10"/>
      <c r="C22" s="10"/>
      <c r="D22" s="122"/>
      <c r="E22" s="61"/>
    </row>
    <row r="23" spans="1:5" ht="19.95" customHeight="1" x14ac:dyDescent="0.25">
      <c r="A23" s="14" t="s">
        <v>4</v>
      </c>
      <c r="B23" s="10"/>
      <c r="C23" s="10"/>
      <c r="D23" s="122"/>
      <c r="E23" s="61"/>
    </row>
    <row r="24" spans="1:5" ht="19.95" customHeight="1" x14ac:dyDescent="0.25">
      <c r="A24" s="14" t="s">
        <v>5</v>
      </c>
      <c r="B24" s="10"/>
      <c r="C24" s="10"/>
      <c r="D24" s="122"/>
      <c r="E24" s="61"/>
    </row>
    <row r="25" spans="1:5" ht="19.95" customHeight="1" x14ac:dyDescent="0.25">
      <c r="A25" s="14" t="s">
        <v>6</v>
      </c>
      <c r="B25" s="10"/>
      <c r="C25" s="10"/>
      <c r="D25" s="122"/>
      <c r="E25" s="62"/>
    </row>
    <row r="26" spans="1:5" ht="19.95" customHeight="1" x14ac:dyDescent="0.25">
      <c r="A26" s="14" t="s">
        <v>7</v>
      </c>
      <c r="B26" s="10"/>
      <c r="C26" s="10"/>
      <c r="D26" s="122"/>
      <c r="E26" s="61"/>
    </row>
    <row r="27" spans="1:5" ht="19.95" customHeight="1" x14ac:dyDescent="0.25">
      <c r="B27" s="59" t="s">
        <v>8</v>
      </c>
      <c r="C27" s="16"/>
      <c r="D27" s="123">
        <f>ROUND(SUM(D21:D26)/6,1)</f>
        <v>0</v>
      </c>
      <c r="E27" s="79"/>
    </row>
    <row r="28" spans="1:5" ht="19.95" customHeight="1" x14ac:dyDescent="0.25">
      <c r="B28" s="63" t="s">
        <v>9</v>
      </c>
      <c r="C28" s="20"/>
      <c r="D28" s="126">
        <f>ROUND(SUM(D13,D20,D27),1)</f>
        <v>0</v>
      </c>
      <c r="E28" s="21"/>
    </row>
    <row r="29" spans="1:5" ht="15" x14ac:dyDescent="0.25">
      <c r="B29" s="21"/>
      <c r="C29" s="21"/>
      <c r="D29" s="21"/>
      <c r="E29" s="21"/>
    </row>
    <row r="30" spans="1:5" ht="19.95" customHeight="1" x14ac:dyDescent="0.25">
      <c r="B30" s="66" t="s">
        <v>17</v>
      </c>
      <c r="C30" s="24"/>
      <c r="D30" s="25"/>
      <c r="E30" s="21"/>
    </row>
    <row r="31" spans="1:5" ht="19.95" customHeight="1" x14ac:dyDescent="0.25">
      <c r="B31" s="66" t="s">
        <v>15</v>
      </c>
      <c r="C31" s="26"/>
      <c r="D31" s="27"/>
      <c r="E31" s="21"/>
    </row>
    <row r="32" spans="1:5" ht="19.95" customHeight="1" x14ac:dyDescent="0.25">
      <c r="B32" s="66" t="s">
        <v>14</v>
      </c>
      <c r="C32" s="67"/>
      <c r="D32" s="68"/>
      <c r="E32" s="21"/>
    </row>
    <row r="33" spans="2:5" ht="19.95" customHeight="1" x14ac:dyDescent="0.25">
      <c r="B33" s="66" t="s">
        <v>12</v>
      </c>
      <c r="C33" s="26"/>
      <c r="D33" s="69"/>
      <c r="E33" s="21"/>
    </row>
    <row r="34" spans="2:5" ht="19.95" customHeight="1" thickBot="1" x14ac:dyDescent="0.3">
      <c r="B34" s="66" t="s">
        <v>13</v>
      </c>
      <c r="C34" s="24"/>
      <c r="D34" s="33"/>
      <c r="E34" s="21"/>
    </row>
    <row r="35" spans="2:5" s="34" customFormat="1" ht="33.6" customHeight="1" thickBot="1" x14ac:dyDescent="0.35">
      <c r="B35" s="70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workbookViewId="0">
      <selection activeCell="D30" sqref="D30"/>
    </sheetView>
  </sheetViews>
  <sheetFormatPr defaultRowHeight="13.8" x14ac:dyDescent="0.25"/>
  <cols>
    <col min="1" max="1" width="7.109375" style="3" customWidth="1"/>
    <col min="2" max="2" width="37.33203125" style="3" customWidth="1"/>
    <col min="3" max="3" width="14.109375" style="3" customWidth="1"/>
    <col min="4" max="4" width="10.6640625" style="3" customWidth="1"/>
    <col min="5" max="5" width="29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2.25" customHeight="1" thickBot="1" x14ac:dyDescent="0.35">
      <c r="E4" s="51" t="s">
        <v>28</v>
      </c>
    </row>
    <row r="5" spans="1:5" ht="18" thickBot="1" x14ac:dyDescent="0.35">
      <c r="A5" s="181" t="s">
        <v>18</v>
      </c>
      <c r="B5" s="183"/>
      <c r="C5" s="52" t="s">
        <v>22</v>
      </c>
      <c r="D5" s="53"/>
      <c r="E5" s="54"/>
    </row>
    <row r="6" spans="1:5" ht="18" thickBot="1" x14ac:dyDescent="0.35">
      <c r="A6" s="181" t="s">
        <v>29</v>
      </c>
      <c r="B6" s="182"/>
      <c r="C6" s="6" t="s">
        <v>21</v>
      </c>
      <c r="D6" s="7"/>
      <c r="E6" s="55" t="s">
        <v>30</v>
      </c>
    </row>
    <row r="8" spans="1:5" x14ac:dyDescent="0.25">
      <c r="A8" s="56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ht="19.95" customHeight="1" x14ac:dyDescent="0.25">
      <c r="A9" s="9">
        <v>1</v>
      </c>
      <c r="B9" s="10"/>
      <c r="C9" s="10"/>
      <c r="D9" s="11"/>
      <c r="E9" s="10"/>
    </row>
    <row r="10" spans="1:5" ht="19.95" customHeight="1" x14ac:dyDescent="0.25">
      <c r="A10" s="9">
        <v>2</v>
      </c>
      <c r="B10" s="10"/>
      <c r="C10" s="10"/>
      <c r="D10" s="11"/>
      <c r="E10" s="9"/>
    </row>
    <row r="11" spans="1:5" ht="19.95" customHeight="1" x14ac:dyDescent="0.25">
      <c r="A11" s="9">
        <v>3</v>
      </c>
      <c r="B11" s="10"/>
      <c r="C11" s="10"/>
      <c r="D11" s="11"/>
      <c r="E11" s="9"/>
    </row>
    <row r="12" spans="1:5" ht="19.95" customHeight="1" x14ac:dyDescent="0.25">
      <c r="A12" s="14">
        <v>4</v>
      </c>
      <c r="B12" s="10"/>
      <c r="C12" s="10"/>
      <c r="D12" s="11"/>
      <c r="E12" s="9"/>
    </row>
    <row r="13" spans="1:5" ht="19.95" customHeight="1" x14ac:dyDescent="0.25">
      <c r="A13" s="14">
        <v>5</v>
      </c>
      <c r="B13" s="10"/>
      <c r="C13" s="10"/>
      <c r="D13" s="11"/>
      <c r="E13" s="9"/>
    </row>
    <row r="14" spans="1:5" ht="19.95" customHeight="1" thickBot="1" x14ac:dyDescent="0.3">
      <c r="A14" s="14">
        <v>6</v>
      </c>
      <c r="B14" s="10"/>
      <c r="C14" s="10"/>
      <c r="D14" s="130"/>
      <c r="E14" s="9"/>
    </row>
    <row r="15" spans="1:5" ht="19.95" customHeight="1" thickBot="1" x14ac:dyDescent="0.3">
      <c r="A15" s="14"/>
      <c r="B15" s="59" t="s">
        <v>35</v>
      </c>
      <c r="C15" s="133"/>
      <c r="D15" s="131">
        <f>SUM(D9:D14)</f>
        <v>0</v>
      </c>
      <c r="E15" s="132"/>
    </row>
    <row r="16" spans="1:5" ht="19.95" customHeight="1" x14ac:dyDescent="0.25">
      <c r="A16" s="14" t="s">
        <v>37</v>
      </c>
      <c r="B16" s="10"/>
      <c r="C16" s="10"/>
      <c r="D16" s="118"/>
      <c r="E16" s="9"/>
    </row>
    <row r="17" spans="1:5" ht="19.95" customHeight="1" x14ac:dyDescent="0.25">
      <c r="A17" s="14" t="s">
        <v>3</v>
      </c>
      <c r="B17" s="10"/>
      <c r="C17" s="10"/>
      <c r="D17" s="11"/>
      <c r="E17" s="9"/>
    </row>
    <row r="18" spans="1:5" ht="19.95" customHeight="1" x14ac:dyDescent="0.25">
      <c r="A18" s="14" t="s">
        <v>4</v>
      </c>
      <c r="B18" s="10"/>
      <c r="C18" s="10"/>
      <c r="D18" s="11"/>
      <c r="E18" s="9"/>
    </row>
    <row r="19" spans="1:5" ht="19.95" customHeight="1" x14ac:dyDescent="0.25">
      <c r="A19" s="14" t="s">
        <v>5</v>
      </c>
      <c r="B19" s="16"/>
      <c r="C19" s="16"/>
      <c r="D19" s="11"/>
      <c r="E19" s="9"/>
    </row>
    <row r="20" spans="1:5" ht="19.95" customHeight="1" x14ac:dyDescent="0.25">
      <c r="A20" s="14" t="s">
        <v>6</v>
      </c>
      <c r="B20" s="10"/>
      <c r="C20" s="10"/>
      <c r="D20" s="11"/>
      <c r="E20" s="9"/>
    </row>
    <row r="21" spans="1:5" ht="19.95" customHeight="1" thickBot="1" x14ac:dyDescent="0.3">
      <c r="A21" s="14" t="s">
        <v>7</v>
      </c>
      <c r="B21" s="10"/>
      <c r="C21" s="10"/>
      <c r="D21" s="130"/>
      <c r="E21" s="9"/>
    </row>
    <row r="22" spans="1:5" ht="19.95" customHeight="1" thickBot="1" x14ac:dyDescent="0.3">
      <c r="A22" s="14"/>
      <c r="B22" s="59" t="s">
        <v>8</v>
      </c>
      <c r="C22" s="129"/>
      <c r="D22" s="131">
        <f>ROUND(SUM(D16:D21)/6,1)</f>
        <v>0</v>
      </c>
      <c r="E22" s="132"/>
    </row>
    <row r="23" spans="1:5" ht="19.95" customHeight="1" x14ac:dyDescent="0.25">
      <c r="A23" s="17" t="s">
        <v>34</v>
      </c>
      <c r="B23" s="10"/>
      <c r="C23" s="10"/>
      <c r="D23" s="118"/>
      <c r="E23" s="61"/>
    </row>
    <row r="24" spans="1:5" ht="19.95" customHeight="1" x14ac:dyDescent="0.25">
      <c r="A24" s="14" t="s">
        <v>3</v>
      </c>
      <c r="B24" s="10"/>
      <c r="C24" s="10"/>
      <c r="D24" s="11"/>
      <c r="E24" s="61"/>
    </row>
    <row r="25" spans="1:5" ht="19.95" customHeight="1" x14ac:dyDescent="0.25">
      <c r="A25" s="14" t="s">
        <v>4</v>
      </c>
      <c r="B25" s="10"/>
      <c r="C25" s="10"/>
      <c r="D25" s="11"/>
      <c r="E25" s="61"/>
    </row>
    <row r="26" spans="1:5" ht="19.95" customHeight="1" x14ac:dyDescent="0.25">
      <c r="A26" s="14" t="s">
        <v>5</v>
      </c>
      <c r="B26" s="10"/>
      <c r="C26" s="10"/>
      <c r="D26" s="11"/>
      <c r="E26" s="61"/>
    </row>
    <row r="27" spans="1:5" ht="19.95" customHeight="1" x14ac:dyDescent="0.25">
      <c r="A27" s="14" t="s">
        <v>6</v>
      </c>
      <c r="B27" s="10"/>
      <c r="C27" s="10"/>
      <c r="D27" s="11"/>
      <c r="E27" s="62"/>
    </row>
    <row r="28" spans="1:5" ht="19.95" customHeight="1" thickBot="1" x14ac:dyDescent="0.3">
      <c r="A28" s="14" t="s">
        <v>7</v>
      </c>
      <c r="B28" s="10"/>
      <c r="C28" s="10"/>
      <c r="D28" s="130"/>
      <c r="E28" s="61"/>
    </row>
    <row r="29" spans="1:5" ht="19.95" customHeight="1" thickBot="1" x14ac:dyDescent="0.3">
      <c r="B29" s="59" t="s">
        <v>8</v>
      </c>
      <c r="C29" s="129"/>
      <c r="D29" s="131">
        <f>ROUND(SUM(D23:D28)/6,1)</f>
        <v>0</v>
      </c>
      <c r="E29" s="79"/>
    </row>
    <row r="30" spans="1:5" ht="19.95" customHeight="1" thickBot="1" x14ac:dyDescent="0.3">
      <c r="B30" s="63" t="s">
        <v>9</v>
      </c>
      <c r="C30" s="127"/>
      <c r="D30" s="128">
        <f>ROUND(SUM(D15,D22,D29),1)</f>
        <v>0</v>
      </c>
      <c r="E30" s="21"/>
    </row>
    <row r="31" spans="1:5" ht="15" x14ac:dyDescent="0.25">
      <c r="B31" s="21"/>
      <c r="C31" s="21"/>
      <c r="D31" s="21"/>
      <c r="E31" s="65"/>
    </row>
    <row r="32" spans="1:5" ht="19.95" customHeight="1" x14ac:dyDescent="0.25">
      <c r="B32" s="66" t="s">
        <v>17</v>
      </c>
      <c r="C32" s="24"/>
      <c r="D32" s="25"/>
      <c r="E32" s="21"/>
    </row>
    <row r="33" spans="2:5" ht="19.95" customHeight="1" x14ac:dyDescent="0.25">
      <c r="B33" s="66" t="s">
        <v>15</v>
      </c>
      <c r="C33" s="26"/>
      <c r="D33" s="27"/>
      <c r="E33" s="21"/>
    </row>
    <row r="34" spans="2:5" ht="19.95" customHeight="1" x14ac:dyDescent="0.25">
      <c r="B34" s="66" t="s">
        <v>14</v>
      </c>
      <c r="C34" s="67"/>
      <c r="D34" s="68"/>
      <c r="E34" s="21"/>
    </row>
    <row r="35" spans="2:5" ht="19.95" customHeight="1" x14ac:dyDescent="0.25">
      <c r="B35" s="66" t="s">
        <v>12</v>
      </c>
      <c r="C35" s="26"/>
      <c r="D35" s="69"/>
      <c r="E35" s="21"/>
    </row>
    <row r="36" spans="2:5" ht="19.95" customHeight="1" thickBot="1" x14ac:dyDescent="0.3">
      <c r="B36" s="66" t="s">
        <v>13</v>
      </c>
      <c r="C36" s="24"/>
      <c r="D36" s="33"/>
      <c r="E36" s="21"/>
    </row>
    <row r="37" spans="2:5" s="34" customFormat="1" ht="31.2" customHeight="1" thickBot="1" x14ac:dyDescent="0.35">
      <c r="B37" s="70" t="s">
        <v>16</v>
      </c>
      <c r="C37" s="35"/>
      <c r="D37" s="36"/>
      <c r="E37" s="37"/>
    </row>
    <row r="38" spans="2:5" ht="15" x14ac:dyDescent="0.25">
      <c r="B38" s="21"/>
      <c r="C38" s="21"/>
      <c r="D38" s="21"/>
      <c r="E38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workbookViewId="0">
      <selection activeCell="B9" sqref="B9"/>
    </sheetView>
  </sheetViews>
  <sheetFormatPr defaultRowHeight="13.8" x14ac:dyDescent="0.25"/>
  <cols>
    <col min="1" max="1" width="7.109375" style="3" customWidth="1"/>
    <col min="2" max="2" width="41" style="3" customWidth="1"/>
    <col min="3" max="3" width="13.44140625" style="3" customWidth="1"/>
    <col min="4" max="4" width="11.33203125" style="3" customWidth="1"/>
    <col min="5" max="5" width="25.88671875" style="3" customWidth="1"/>
    <col min="6" max="16384" width="8.88671875" style="3"/>
  </cols>
  <sheetData>
    <row r="3" spans="1:5" ht="17.399999999999999" x14ac:dyDescent="0.3">
      <c r="A3" s="184" t="s">
        <v>24</v>
      </c>
      <c r="B3" s="184"/>
      <c r="C3" s="184"/>
      <c r="D3" s="184"/>
      <c r="E3" s="184"/>
    </row>
    <row r="4" spans="1:5" ht="39.75" customHeight="1" thickBot="1" x14ac:dyDescent="0.35">
      <c r="E4" s="71" t="s">
        <v>28</v>
      </c>
    </row>
    <row r="5" spans="1:5" ht="18" thickBot="1" x14ac:dyDescent="0.35">
      <c r="A5" s="181" t="s">
        <v>59</v>
      </c>
      <c r="B5" s="183"/>
      <c r="C5" s="52" t="s">
        <v>22</v>
      </c>
      <c r="D5" s="53"/>
      <c r="E5" s="54"/>
    </row>
    <row r="6" spans="1:5" ht="18" thickBot="1" x14ac:dyDescent="0.35">
      <c r="A6" s="181" t="s">
        <v>38</v>
      </c>
      <c r="B6" s="182"/>
      <c r="C6" s="6" t="s">
        <v>21</v>
      </c>
      <c r="D6" s="7"/>
      <c r="E6" s="55" t="s">
        <v>50</v>
      </c>
    </row>
    <row r="8" spans="1:5" x14ac:dyDescent="0.25">
      <c r="A8" s="57" t="s">
        <v>0</v>
      </c>
      <c r="B8" s="56" t="s">
        <v>1</v>
      </c>
      <c r="C8" s="56" t="s">
        <v>11</v>
      </c>
      <c r="D8" s="57" t="s">
        <v>2</v>
      </c>
      <c r="E8" s="56" t="s">
        <v>10</v>
      </c>
    </row>
    <row r="9" spans="1:5" x14ac:dyDescent="0.25">
      <c r="A9" s="136">
        <v>1</v>
      </c>
      <c r="B9" s="72"/>
      <c r="C9" s="10"/>
      <c r="D9" s="11"/>
      <c r="E9" s="10"/>
    </row>
    <row r="10" spans="1:5" x14ac:dyDescent="0.25">
      <c r="A10" s="136">
        <v>2</v>
      </c>
      <c r="B10" s="72"/>
      <c r="C10" s="10"/>
      <c r="D10" s="11"/>
      <c r="E10" s="9"/>
    </row>
    <row r="11" spans="1:5" x14ac:dyDescent="0.25">
      <c r="A11" s="136">
        <v>3</v>
      </c>
      <c r="B11" s="72"/>
      <c r="C11" s="10"/>
      <c r="D11" s="11"/>
      <c r="E11" s="9"/>
    </row>
    <row r="12" spans="1:5" ht="14.4" thickBot="1" x14ac:dyDescent="0.3">
      <c r="A12" s="136">
        <v>4</v>
      </c>
      <c r="B12" s="72"/>
      <c r="C12" s="10"/>
      <c r="D12" s="130"/>
      <c r="E12" s="9"/>
    </row>
    <row r="13" spans="1:5" ht="19.95" customHeight="1" thickBot="1" x14ac:dyDescent="0.3">
      <c r="A13" s="136"/>
      <c r="B13" s="59" t="s">
        <v>35</v>
      </c>
      <c r="C13" s="133"/>
      <c r="D13" s="131">
        <f>SUM(D9:D12)</f>
        <v>0</v>
      </c>
      <c r="E13" s="132"/>
    </row>
    <row r="14" spans="1:5" x14ac:dyDescent="0.25">
      <c r="A14" s="136" t="s">
        <v>36</v>
      </c>
      <c r="B14" s="72"/>
      <c r="C14" s="10"/>
      <c r="D14" s="118"/>
      <c r="E14" s="9"/>
    </row>
    <row r="15" spans="1:5" x14ac:dyDescent="0.25">
      <c r="A15" s="136" t="s">
        <v>3</v>
      </c>
      <c r="B15" s="72"/>
      <c r="C15" s="10"/>
      <c r="D15" s="11"/>
      <c r="E15" s="9"/>
    </row>
    <row r="16" spans="1:5" x14ac:dyDescent="0.25">
      <c r="A16" s="136" t="s">
        <v>4</v>
      </c>
      <c r="B16" s="72"/>
      <c r="C16" s="10"/>
      <c r="D16" s="11"/>
      <c r="E16" s="9"/>
    </row>
    <row r="17" spans="1:8" x14ac:dyDescent="0.25">
      <c r="A17" s="136" t="s">
        <v>5</v>
      </c>
      <c r="B17" s="72"/>
      <c r="C17" s="16"/>
      <c r="D17" s="11"/>
      <c r="E17" s="9"/>
    </row>
    <row r="18" spans="1:8" x14ac:dyDescent="0.25">
      <c r="A18" s="136" t="s">
        <v>6</v>
      </c>
      <c r="B18" s="72"/>
      <c r="C18" s="10"/>
      <c r="D18" s="11"/>
      <c r="E18" s="9"/>
      <c r="H18" s="79"/>
    </row>
    <row r="19" spans="1:8" ht="14.4" thickBot="1" x14ac:dyDescent="0.3">
      <c r="A19" s="136" t="s">
        <v>7</v>
      </c>
      <c r="B19" s="72"/>
      <c r="C19" s="10"/>
      <c r="D19" s="130"/>
      <c r="E19" s="9"/>
    </row>
    <row r="20" spans="1:8" ht="19.95" customHeight="1" thickBot="1" x14ac:dyDescent="0.3">
      <c r="A20" s="136"/>
      <c r="B20" s="59" t="s">
        <v>8</v>
      </c>
      <c r="C20" s="129"/>
      <c r="D20" s="131">
        <f>ROUND(SUM(D14:D19)/6,1)</f>
        <v>0</v>
      </c>
      <c r="E20" s="132"/>
    </row>
    <row r="21" spans="1:8" x14ac:dyDescent="0.25">
      <c r="A21" s="137" t="s">
        <v>20</v>
      </c>
      <c r="B21" s="72"/>
      <c r="C21" s="10"/>
      <c r="D21" s="118"/>
      <c r="E21" s="61"/>
    </row>
    <row r="22" spans="1:8" x14ac:dyDescent="0.25">
      <c r="A22" s="136" t="s">
        <v>3</v>
      </c>
      <c r="B22" s="73"/>
      <c r="C22" s="10"/>
      <c r="D22" s="11"/>
      <c r="E22" s="61"/>
    </row>
    <row r="23" spans="1:8" x14ac:dyDescent="0.25">
      <c r="A23" s="136" t="s">
        <v>4</v>
      </c>
      <c r="B23" s="73"/>
      <c r="C23" s="10"/>
      <c r="D23" s="11"/>
      <c r="E23" s="61"/>
    </row>
    <row r="24" spans="1:8" x14ac:dyDescent="0.25">
      <c r="A24" s="136" t="s">
        <v>5</v>
      </c>
      <c r="B24" s="73"/>
      <c r="C24" s="10"/>
      <c r="D24" s="130"/>
      <c r="E24" s="61"/>
    </row>
    <row r="25" spans="1:8" x14ac:dyDescent="0.25">
      <c r="A25" s="136" t="s">
        <v>6</v>
      </c>
      <c r="B25" s="73"/>
      <c r="C25" s="133"/>
      <c r="D25" s="11"/>
      <c r="E25" s="134"/>
    </row>
    <row r="26" spans="1:8" ht="14.4" thickBot="1" x14ac:dyDescent="0.3">
      <c r="A26" s="136" t="s">
        <v>7</v>
      </c>
      <c r="B26" s="73"/>
      <c r="C26" s="10"/>
      <c r="D26" s="135"/>
      <c r="E26" s="61"/>
    </row>
    <row r="27" spans="1:8" ht="19.95" customHeight="1" thickBot="1" x14ac:dyDescent="0.3">
      <c r="B27" s="59" t="s">
        <v>8</v>
      </c>
      <c r="C27" s="129"/>
      <c r="D27" s="131">
        <f>ROUND(SUM(D21:D26)/6,1)</f>
        <v>0</v>
      </c>
      <c r="E27" s="79"/>
    </row>
    <row r="28" spans="1:8" ht="19.95" customHeight="1" thickBot="1" x14ac:dyDescent="0.3">
      <c r="B28" s="63" t="s">
        <v>9</v>
      </c>
      <c r="C28" s="127"/>
      <c r="D28" s="128">
        <f>ROUND(SUM(D13,D20,D27),1)</f>
        <v>0</v>
      </c>
      <c r="E28" s="21"/>
    </row>
    <row r="29" spans="1:8" ht="15" x14ac:dyDescent="0.25">
      <c r="B29" s="21"/>
      <c r="C29" s="21"/>
      <c r="D29" s="21"/>
      <c r="E29" s="21"/>
    </row>
    <row r="30" spans="1:8" ht="19.95" customHeight="1" x14ac:dyDescent="0.25">
      <c r="B30" s="63" t="s">
        <v>17</v>
      </c>
      <c r="C30" s="24"/>
      <c r="D30" s="25"/>
      <c r="E30" s="21"/>
    </row>
    <row r="31" spans="1:8" ht="19.95" customHeight="1" x14ac:dyDescent="0.25">
      <c r="B31" s="63" t="s">
        <v>15</v>
      </c>
      <c r="C31" s="26"/>
      <c r="D31" s="27"/>
      <c r="E31" s="21"/>
    </row>
    <row r="32" spans="1:8" ht="19.95" customHeight="1" x14ac:dyDescent="0.25">
      <c r="B32" s="63" t="s">
        <v>14</v>
      </c>
      <c r="C32" s="67"/>
      <c r="D32" s="68"/>
      <c r="E32" s="21"/>
    </row>
    <row r="33" spans="2:5" ht="19.95" customHeight="1" x14ac:dyDescent="0.25">
      <c r="B33" s="63" t="s">
        <v>12</v>
      </c>
      <c r="C33" s="26"/>
      <c r="D33" s="69"/>
      <c r="E33" s="21"/>
    </row>
    <row r="34" spans="2:5" ht="19.95" customHeight="1" thickBot="1" x14ac:dyDescent="0.3">
      <c r="B34" s="63" t="s">
        <v>13</v>
      </c>
      <c r="C34" s="24"/>
      <c r="D34" s="33"/>
      <c r="E34" s="21"/>
    </row>
    <row r="35" spans="2:5" s="34" customFormat="1" ht="31.2" customHeight="1" thickBot="1" x14ac:dyDescent="0.35">
      <c r="B35" s="125" t="s">
        <v>16</v>
      </c>
      <c r="C35" s="35"/>
      <c r="D35" s="36"/>
      <c r="E35" s="37"/>
    </row>
    <row r="36" spans="2:5" ht="15" x14ac:dyDescent="0.25">
      <c r="B36" s="21"/>
      <c r="C36" s="21"/>
      <c r="D36" s="21"/>
      <c r="E36" s="21"/>
    </row>
  </sheetData>
  <sheetProtection password="D36D" sheet="1"/>
  <mergeCells count="3">
    <mergeCell ref="A3:E3"/>
    <mergeCell ref="A6:B6"/>
    <mergeCell ref="A5:B5"/>
  </mergeCells>
  <pageMargins left="0.25" right="0.25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zoomScaleNormal="100" workbookViewId="0">
      <selection activeCell="A39" sqref="A39"/>
    </sheetView>
  </sheetViews>
  <sheetFormatPr defaultRowHeight="13.8" x14ac:dyDescent="0.25"/>
  <cols>
    <col min="1" max="1" width="7.44140625" style="3" customWidth="1"/>
    <col min="2" max="2" width="38.109375" style="3" customWidth="1"/>
    <col min="3" max="3" width="15" style="3" customWidth="1"/>
    <col min="4" max="4" width="11.5546875" style="3" customWidth="1"/>
    <col min="5" max="5" width="16.5546875" style="3" customWidth="1"/>
    <col min="6" max="6" width="10.109375" style="3" customWidth="1"/>
    <col min="7" max="16384" width="8.88671875" style="3"/>
  </cols>
  <sheetData>
    <row r="2" spans="1:12" ht="17.399999999999999" x14ac:dyDescent="0.3">
      <c r="A2" s="184" t="s">
        <v>39</v>
      </c>
      <c r="B2" s="184"/>
      <c r="C2" s="184"/>
      <c r="D2" s="184"/>
      <c r="E2" s="184"/>
      <c r="F2" s="74"/>
    </row>
    <row r="3" spans="1:12" ht="49.5" customHeight="1" thickBot="1" x14ac:dyDescent="0.35">
      <c r="D3" s="71" t="s">
        <v>28</v>
      </c>
      <c r="E3" s="156"/>
    </row>
    <row r="4" spans="1:12" ht="20.25" customHeight="1" thickBot="1" x14ac:dyDescent="0.35">
      <c r="A4" s="52" t="s">
        <v>40</v>
      </c>
      <c r="B4" s="53"/>
      <c r="C4" s="52" t="s">
        <v>53</v>
      </c>
      <c r="D4" s="189"/>
      <c r="E4" s="190"/>
      <c r="F4" s="191"/>
    </row>
    <row r="5" spans="1:12" ht="39.6" customHeight="1" thickBot="1" x14ac:dyDescent="0.35">
      <c r="A5" s="185" t="s">
        <v>41</v>
      </c>
      <c r="B5" s="186"/>
      <c r="C5" s="6" t="s">
        <v>21</v>
      </c>
      <c r="D5" s="7"/>
      <c r="E5" s="187" t="s">
        <v>55</v>
      </c>
      <c r="F5" s="188"/>
    </row>
    <row r="6" spans="1:12" ht="18.899999999999999" customHeight="1" thickBot="1" x14ac:dyDescent="0.35">
      <c r="A6" s="88"/>
      <c r="B6" s="89" t="s">
        <v>42</v>
      </c>
      <c r="C6" s="75"/>
      <c r="D6" s="76"/>
      <c r="E6" s="77"/>
      <c r="K6" s="79"/>
    </row>
    <row r="7" spans="1:12" ht="39.75" customHeight="1" thickBot="1" x14ac:dyDescent="0.3">
      <c r="A7" s="121" t="s">
        <v>0</v>
      </c>
      <c r="B7" s="114" t="s">
        <v>1</v>
      </c>
      <c r="C7" s="115" t="s">
        <v>43</v>
      </c>
      <c r="D7" s="115" t="s">
        <v>44</v>
      </c>
      <c r="E7" s="115" t="s">
        <v>45</v>
      </c>
      <c r="F7" s="116" t="s">
        <v>46</v>
      </c>
      <c r="K7" s="79"/>
      <c r="L7" s="79"/>
    </row>
    <row r="8" spans="1:12" ht="17.399999999999999" customHeight="1" x14ac:dyDescent="0.25">
      <c r="A8" s="120">
        <v>1</v>
      </c>
      <c r="B8" s="117"/>
      <c r="C8" s="117"/>
      <c r="D8" s="118"/>
      <c r="E8" s="117"/>
      <c r="F8" s="119"/>
    </row>
    <row r="9" spans="1:12" ht="17.399999999999999" customHeight="1" x14ac:dyDescent="0.25">
      <c r="A9" s="82">
        <v>2</v>
      </c>
      <c r="B9" s="10"/>
      <c r="C9" s="10"/>
      <c r="D9" s="11"/>
      <c r="E9" s="9"/>
      <c r="F9" s="90"/>
    </row>
    <row r="10" spans="1:12" ht="17.399999999999999" customHeight="1" thickBot="1" x14ac:dyDescent="0.3">
      <c r="A10" s="82">
        <v>3</v>
      </c>
      <c r="B10" s="10"/>
      <c r="C10" s="10"/>
      <c r="D10" s="130"/>
      <c r="E10" s="9"/>
      <c r="F10" s="152"/>
    </row>
    <row r="11" spans="1:12" ht="19.5" customHeight="1" thickBot="1" x14ac:dyDescent="0.3">
      <c r="A11" s="91"/>
      <c r="B11" s="92" t="s">
        <v>47</v>
      </c>
      <c r="C11" s="140"/>
      <c r="D11" s="131">
        <f>SUM(D8:D10)</f>
        <v>0</v>
      </c>
      <c r="E11" s="151"/>
      <c r="F11" s="154"/>
    </row>
    <row r="12" spans="1:12" ht="9.6" customHeight="1" thickBot="1" x14ac:dyDescent="0.3">
      <c r="B12" s="21"/>
      <c r="C12" s="21"/>
      <c r="D12" s="21"/>
      <c r="E12" s="21"/>
    </row>
    <row r="13" spans="1:12" ht="18" customHeight="1" x14ac:dyDescent="0.25">
      <c r="B13" s="93" t="s">
        <v>17</v>
      </c>
      <c r="C13" s="96"/>
      <c r="D13" s="98"/>
      <c r="E13" s="21"/>
    </row>
    <row r="14" spans="1:12" ht="18" customHeight="1" x14ac:dyDescent="0.25">
      <c r="B14" s="94" t="s">
        <v>15</v>
      </c>
      <c r="C14" s="83"/>
      <c r="D14" s="99"/>
      <c r="E14" s="21"/>
      <c r="I14" s="79"/>
    </row>
    <row r="15" spans="1:12" ht="18" customHeight="1" x14ac:dyDescent="0.25">
      <c r="B15" s="94" t="s">
        <v>14</v>
      </c>
      <c r="C15" s="97"/>
      <c r="D15" s="100"/>
      <c r="E15" s="21"/>
    </row>
    <row r="16" spans="1:12" ht="18" customHeight="1" thickBot="1" x14ac:dyDescent="0.3">
      <c r="B16" s="94" t="s">
        <v>13</v>
      </c>
      <c r="C16" s="96"/>
      <c r="D16" s="101"/>
      <c r="E16" s="21"/>
    </row>
    <row r="17" spans="1:9" s="80" customFormat="1" ht="18.75" customHeight="1" thickBot="1" x14ac:dyDescent="0.35">
      <c r="B17" s="95" t="s">
        <v>16</v>
      </c>
      <c r="C17" s="86"/>
      <c r="D17" s="145"/>
    </row>
    <row r="18" spans="1:9" s="80" customFormat="1" ht="12" customHeight="1" x14ac:dyDescent="0.3">
      <c r="B18" s="85"/>
      <c r="C18" s="86"/>
      <c r="D18" s="87"/>
    </row>
    <row r="19" spans="1:9" ht="9" customHeight="1" x14ac:dyDescent="0.25">
      <c r="B19" s="21"/>
      <c r="C19" s="21"/>
      <c r="D19" s="21"/>
      <c r="E19" s="21"/>
      <c r="I19" s="79"/>
    </row>
    <row r="20" spans="1:9" ht="17.399999999999999" x14ac:dyDescent="0.3">
      <c r="C20" s="157" t="s">
        <v>39</v>
      </c>
      <c r="D20" s="157"/>
      <c r="E20" s="157"/>
      <c r="F20" s="157"/>
      <c r="G20" s="157"/>
      <c r="H20" s="78"/>
    </row>
    <row r="21" spans="1:9" ht="17.399999999999999" x14ac:dyDescent="0.3">
      <c r="C21" s="78"/>
      <c r="D21" s="78"/>
      <c r="E21" s="78"/>
      <c r="F21" s="78"/>
      <c r="G21" s="51"/>
      <c r="H21" s="78"/>
    </row>
    <row r="22" spans="1:9" ht="17.399999999999999" x14ac:dyDescent="0.3">
      <c r="D22" s="71" t="s">
        <v>28</v>
      </c>
    </row>
    <row r="23" spans="1:9" ht="14.4" thickBot="1" x14ac:dyDescent="0.3"/>
    <row r="24" spans="1:9" ht="18" thickBot="1" x14ac:dyDescent="0.35">
      <c r="A24" s="52" t="s">
        <v>40</v>
      </c>
      <c r="B24" s="53"/>
      <c r="C24" s="52" t="s">
        <v>54</v>
      </c>
      <c r="D24" s="189"/>
      <c r="E24" s="190"/>
      <c r="F24" s="191"/>
    </row>
    <row r="25" spans="1:9" ht="37.5" customHeight="1" thickBot="1" x14ac:dyDescent="0.35">
      <c r="A25" s="185" t="s">
        <v>41</v>
      </c>
      <c r="B25" s="186"/>
      <c r="C25" s="6" t="s">
        <v>21</v>
      </c>
      <c r="D25" s="84"/>
      <c r="E25" s="187" t="s">
        <v>55</v>
      </c>
      <c r="F25" s="188"/>
    </row>
    <row r="26" spans="1:9" ht="18.899999999999999" customHeight="1" thickBot="1" x14ac:dyDescent="0.35">
      <c r="A26" s="88"/>
      <c r="B26" s="89" t="s">
        <v>42</v>
      </c>
      <c r="C26" s="75"/>
      <c r="D26" s="76"/>
      <c r="E26" s="77"/>
    </row>
    <row r="27" spans="1:9" ht="39" customHeight="1" thickBot="1" x14ac:dyDescent="0.3">
      <c r="A27" s="121" t="s">
        <v>0</v>
      </c>
      <c r="B27" s="114" t="s">
        <v>1</v>
      </c>
      <c r="C27" s="115" t="s">
        <v>43</v>
      </c>
      <c r="D27" s="115" t="s">
        <v>44</v>
      </c>
      <c r="E27" s="115" t="s">
        <v>45</v>
      </c>
      <c r="F27" s="116" t="s">
        <v>46</v>
      </c>
    </row>
    <row r="28" spans="1:9" ht="17.399999999999999" customHeight="1" x14ac:dyDescent="0.25">
      <c r="A28" s="138">
        <v>1</v>
      </c>
      <c r="B28" s="102"/>
      <c r="C28" s="102"/>
      <c r="D28" s="103"/>
      <c r="E28" s="102"/>
      <c r="F28" s="104"/>
    </row>
    <row r="29" spans="1:9" ht="17.399999999999999" customHeight="1" x14ac:dyDescent="0.25">
      <c r="A29" s="82">
        <v>2</v>
      </c>
      <c r="B29" s="10"/>
      <c r="C29" s="10"/>
      <c r="D29" s="11"/>
      <c r="E29" s="9"/>
      <c r="F29" s="90"/>
      <c r="I29" s="79"/>
    </row>
    <row r="30" spans="1:9" ht="17.399999999999999" customHeight="1" thickBot="1" x14ac:dyDescent="0.3">
      <c r="A30" s="82">
        <v>3</v>
      </c>
      <c r="B30" s="10"/>
      <c r="C30" s="10"/>
      <c r="D30" s="130"/>
      <c r="E30" s="9"/>
      <c r="F30" s="152"/>
    </row>
    <row r="31" spans="1:9" ht="18.75" customHeight="1" thickBot="1" x14ac:dyDescent="0.3">
      <c r="A31" s="139"/>
      <c r="B31" s="92" t="s">
        <v>47</v>
      </c>
      <c r="C31" s="140"/>
      <c r="D31" s="131">
        <f>SUM(D28:D30)</f>
        <v>0</v>
      </c>
      <c r="E31" s="151"/>
      <c r="F31" s="153"/>
    </row>
    <row r="32" spans="1:9" ht="9.6" customHeight="1" thickBot="1" x14ac:dyDescent="0.3">
      <c r="B32" s="21"/>
      <c r="C32" s="21"/>
      <c r="D32" s="21"/>
      <c r="E32" s="21"/>
    </row>
    <row r="33" spans="1:8" ht="18.899999999999999" customHeight="1" x14ac:dyDescent="0.25">
      <c r="B33" s="105" t="s">
        <v>17</v>
      </c>
      <c r="C33" s="107"/>
      <c r="D33" s="110"/>
      <c r="E33" s="21"/>
    </row>
    <row r="34" spans="1:8" ht="18.899999999999999" customHeight="1" x14ac:dyDescent="0.25">
      <c r="B34" s="106" t="s">
        <v>15</v>
      </c>
      <c r="C34" s="108"/>
      <c r="D34" s="111"/>
      <c r="E34" s="21"/>
    </row>
    <row r="35" spans="1:8" ht="18.899999999999999" customHeight="1" x14ac:dyDescent="0.25">
      <c r="B35" s="106" t="s">
        <v>14</v>
      </c>
      <c r="C35" s="109"/>
      <c r="D35" s="112"/>
      <c r="E35" s="21"/>
      <c r="H35" s="79"/>
    </row>
    <row r="36" spans="1:8" ht="18.899999999999999" customHeight="1" thickBot="1" x14ac:dyDescent="0.3">
      <c r="B36" s="106" t="s">
        <v>13</v>
      </c>
      <c r="C36" s="107"/>
      <c r="D36" s="113"/>
      <c r="E36" s="21"/>
    </row>
    <row r="37" spans="1:8" s="81" customFormat="1" ht="18" customHeight="1" thickBot="1" x14ac:dyDescent="0.3">
      <c r="A37" s="3"/>
      <c r="B37" s="95" t="s">
        <v>16</v>
      </c>
      <c r="C37" s="86"/>
      <c r="D37" s="145"/>
      <c r="E37" s="80"/>
      <c r="F37" s="80"/>
    </row>
  </sheetData>
  <sheetProtection password="D36D" sheet="1" objects="1" scenarios="1"/>
  <mergeCells count="7">
    <mergeCell ref="A2:E2"/>
    <mergeCell ref="A5:B5"/>
    <mergeCell ref="A25:B25"/>
    <mergeCell ref="E5:F5"/>
    <mergeCell ref="D4:F4"/>
    <mergeCell ref="D24:F24"/>
    <mergeCell ref="E25:F25"/>
  </mergeCells>
  <pageMargins left="0.25" right="0.25" top="0.75" bottom="0.75" header="0.3" footer="0.3"/>
  <pageSetup paperSize="9" fitToWidth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I28" sqref="I28"/>
    </sheetView>
  </sheetViews>
  <sheetFormatPr defaultRowHeight="13.8" x14ac:dyDescent="0.25"/>
  <cols>
    <col min="1" max="1" width="7.5546875" style="3" customWidth="1"/>
    <col min="2" max="2" width="38.109375" style="3" customWidth="1"/>
    <col min="3" max="3" width="12.88671875" style="3" customWidth="1"/>
    <col min="4" max="4" width="9.88671875" style="3" customWidth="1"/>
    <col min="5" max="5" width="16.33203125" style="3" customWidth="1"/>
    <col min="6" max="6" width="12.6640625" style="3" customWidth="1"/>
    <col min="7" max="7" width="0.33203125" style="3" customWidth="1"/>
    <col min="8" max="16384" width="8.88671875" style="3"/>
  </cols>
  <sheetData>
    <row r="1" spans="1:10" ht="14.4" customHeight="1" x14ac:dyDescent="0.25"/>
    <row r="3" spans="1:10" ht="17.399999999999999" x14ac:dyDescent="0.3">
      <c r="A3" s="184" t="s">
        <v>39</v>
      </c>
      <c r="B3" s="184"/>
      <c r="C3" s="184"/>
      <c r="D3" s="184"/>
      <c r="E3" s="184"/>
      <c r="F3" s="74"/>
    </row>
    <row r="4" spans="1:10" ht="17.399999999999999" x14ac:dyDescent="0.3">
      <c r="A4" s="155"/>
      <c r="B4" s="155"/>
      <c r="C4" s="155"/>
      <c r="D4" s="192" t="s">
        <v>28</v>
      </c>
      <c r="E4" s="192"/>
      <c r="F4" s="192"/>
    </row>
    <row r="5" spans="1:10" ht="14.4" customHeight="1" thickBot="1" x14ac:dyDescent="0.35">
      <c r="C5" s="201"/>
      <c r="D5" s="201"/>
      <c r="E5" s="201"/>
    </row>
    <row r="6" spans="1:10" ht="18.899999999999999" customHeight="1" thickBot="1" x14ac:dyDescent="0.35">
      <c r="A6" s="52" t="s">
        <v>48</v>
      </c>
      <c r="B6" s="53"/>
      <c r="C6" s="1" t="s">
        <v>51</v>
      </c>
      <c r="D6" s="1"/>
      <c r="E6" s="195"/>
      <c r="F6" s="196"/>
    </row>
    <row r="7" spans="1:10" ht="32.1" customHeight="1" thickBot="1" x14ac:dyDescent="0.35">
      <c r="A7" s="185" t="s">
        <v>41</v>
      </c>
      <c r="B7" s="197"/>
      <c r="C7" s="6" t="s">
        <v>21</v>
      </c>
      <c r="D7" s="7"/>
      <c r="E7" s="198" t="s">
        <v>62</v>
      </c>
      <c r="F7" s="199"/>
    </row>
    <row r="8" spans="1:10" ht="15" customHeight="1" thickBot="1" x14ac:dyDescent="0.35">
      <c r="A8" s="88"/>
      <c r="B8" s="89" t="s">
        <v>42</v>
      </c>
      <c r="C8" s="75"/>
      <c r="D8" s="76"/>
      <c r="E8" s="77"/>
      <c r="I8" s="79"/>
    </row>
    <row r="9" spans="1:10" ht="42" customHeight="1" thickBot="1" x14ac:dyDescent="0.3">
      <c r="A9" s="147" t="s">
        <v>0</v>
      </c>
      <c r="B9" s="148" t="s">
        <v>1</v>
      </c>
      <c r="C9" s="149" t="s">
        <v>43</v>
      </c>
      <c r="D9" s="149" t="s">
        <v>44</v>
      </c>
      <c r="E9" s="149" t="s">
        <v>45</v>
      </c>
      <c r="F9" s="146" t="s">
        <v>56</v>
      </c>
    </row>
    <row r="10" spans="1:10" ht="14.1" customHeight="1" x14ac:dyDescent="0.25">
      <c r="A10" s="158">
        <v>1</v>
      </c>
      <c r="B10" s="159"/>
      <c r="C10" s="159"/>
      <c r="D10" s="160"/>
      <c r="E10" s="159"/>
      <c r="F10" s="161"/>
    </row>
    <row r="11" spans="1:10" ht="14.1" customHeight="1" x14ac:dyDescent="0.25">
      <c r="A11" s="162">
        <v>2</v>
      </c>
      <c r="B11" s="163"/>
      <c r="C11" s="163"/>
      <c r="D11" s="164"/>
      <c r="E11" s="165"/>
      <c r="F11" s="165"/>
    </row>
    <row r="12" spans="1:10" ht="14.1" customHeight="1" x14ac:dyDescent="0.25">
      <c r="A12" s="162">
        <v>3</v>
      </c>
      <c r="B12" s="163"/>
      <c r="C12" s="163"/>
      <c r="D12" s="164"/>
      <c r="E12" s="165"/>
      <c r="F12" s="165"/>
    </row>
    <row r="13" spans="1:10" ht="14.1" customHeight="1" x14ac:dyDescent="0.25">
      <c r="A13" s="162">
        <v>4</v>
      </c>
      <c r="B13" s="163"/>
      <c r="C13" s="163"/>
      <c r="D13" s="164"/>
      <c r="E13" s="165"/>
      <c r="F13" s="166"/>
      <c r="J13" s="79"/>
    </row>
    <row r="14" spans="1:10" ht="14.1" customHeight="1" thickBot="1" x14ac:dyDescent="0.3">
      <c r="A14" s="162">
        <v>5</v>
      </c>
      <c r="B14" s="163"/>
      <c r="C14" s="163"/>
      <c r="D14" s="167"/>
      <c r="E14" s="165"/>
      <c r="F14" s="168"/>
    </row>
    <row r="15" spans="1:10" ht="15" customHeight="1" thickBot="1" x14ac:dyDescent="0.3">
      <c r="A15" s="162"/>
      <c r="B15" s="169" t="s">
        <v>47</v>
      </c>
      <c r="C15" s="170"/>
      <c r="D15" s="178">
        <f>SUM(D10,D11,D12,D13,D14)</f>
        <v>0</v>
      </c>
      <c r="E15" s="171"/>
      <c r="F15" s="179"/>
    </row>
    <row r="16" spans="1:10" ht="15" customHeight="1" x14ac:dyDescent="0.25">
      <c r="B16" s="66" t="s">
        <v>17</v>
      </c>
      <c r="C16" s="141"/>
      <c r="D16" s="98"/>
      <c r="E16" s="21"/>
    </row>
    <row r="17" spans="1:8" ht="15" customHeight="1" x14ac:dyDescent="0.25">
      <c r="B17" s="66" t="s">
        <v>15</v>
      </c>
      <c r="C17" s="142"/>
      <c r="D17" s="99"/>
      <c r="E17" s="21"/>
    </row>
    <row r="18" spans="1:8" ht="15" customHeight="1" x14ac:dyDescent="0.25">
      <c r="B18" s="66" t="s">
        <v>14</v>
      </c>
      <c r="C18" s="143"/>
      <c r="D18" s="100"/>
      <c r="E18" s="21"/>
      <c r="H18" s="79"/>
    </row>
    <row r="19" spans="1:8" ht="15" customHeight="1" thickBot="1" x14ac:dyDescent="0.3">
      <c r="B19" s="66" t="s">
        <v>13</v>
      </c>
      <c r="C19" s="141"/>
      <c r="D19" s="150"/>
      <c r="E19" s="21"/>
    </row>
    <row r="20" spans="1:8" s="34" customFormat="1" ht="16.5" customHeight="1" thickBot="1" x14ac:dyDescent="0.35">
      <c r="B20" s="173" t="s">
        <v>49</v>
      </c>
      <c r="C20" s="35"/>
      <c r="D20" s="177"/>
      <c r="E20" s="37"/>
    </row>
    <row r="21" spans="1:8" ht="13.5" customHeight="1" x14ac:dyDescent="0.25">
      <c r="B21" s="21"/>
      <c r="C21" s="21"/>
      <c r="D21" s="21"/>
      <c r="E21" s="21"/>
    </row>
    <row r="22" spans="1:8" ht="13.5" customHeight="1" x14ac:dyDescent="0.25">
      <c r="B22" s="21"/>
      <c r="C22" s="21"/>
      <c r="D22" s="21"/>
      <c r="E22" s="21"/>
    </row>
    <row r="24" spans="1:8" ht="29.25" customHeight="1" x14ac:dyDescent="0.3">
      <c r="C24" s="200" t="s">
        <v>39</v>
      </c>
      <c r="D24" s="200"/>
      <c r="E24" s="200"/>
      <c r="F24" s="200"/>
      <c r="G24" s="200"/>
    </row>
    <row r="25" spans="1:8" ht="17.399999999999999" x14ac:dyDescent="0.3">
      <c r="A25" s="184" t="s">
        <v>28</v>
      </c>
      <c r="B25" s="184"/>
      <c r="C25" s="184"/>
      <c r="D25" s="184"/>
      <c r="E25" s="184"/>
      <c r="F25" s="74"/>
    </row>
    <row r="26" spans="1:8" ht="12.75" customHeight="1" thickBot="1" x14ac:dyDescent="0.35">
      <c r="E26" s="51"/>
    </row>
    <row r="27" spans="1:8" ht="18.899999999999999" customHeight="1" thickBot="1" x14ac:dyDescent="0.35">
      <c r="A27" s="52" t="s">
        <v>48</v>
      </c>
      <c r="B27" s="53"/>
      <c r="C27" s="1" t="s">
        <v>52</v>
      </c>
      <c r="D27" s="1"/>
      <c r="E27" s="195"/>
      <c r="F27" s="196"/>
    </row>
    <row r="28" spans="1:8" ht="32.1" customHeight="1" thickBot="1" x14ac:dyDescent="0.35">
      <c r="A28" s="185" t="s">
        <v>41</v>
      </c>
      <c r="B28" s="197"/>
      <c r="C28" s="6" t="s">
        <v>21</v>
      </c>
      <c r="D28" s="7"/>
      <c r="E28" s="198" t="s">
        <v>57</v>
      </c>
      <c r="F28" s="199"/>
    </row>
    <row r="29" spans="1:8" ht="15" customHeight="1" thickBot="1" x14ac:dyDescent="0.35">
      <c r="A29" s="88"/>
      <c r="B29" s="89" t="s">
        <v>42</v>
      </c>
      <c r="C29" s="75"/>
      <c r="D29" s="76"/>
      <c r="E29" s="77"/>
    </row>
    <row r="30" spans="1:8" ht="42" customHeight="1" thickBot="1" x14ac:dyDescent="0.3">
      <c r="A30" s="147" t="s">
        <v>0</v>
      </c>
      <c r="B30" s="148" t="s">
        <v>1</v>
      </c>
      <c r="C30" s="149" t="s">
        <v>43</v>
      </c>
      <c r="D30" s="149" t="s">
        <v>44</v>
      </c>
      <c r="E30" s="149" t="s">
        <v>45</v>
      </c>
      <c r="F30" s="146" t="s">
        <v>56</v>
      </c>
    </row>
    <row r="31" spans="1:8" ht="14.1" customHeight="1" x14ac:dyDescent="0.25">
      <c r="A31" s="158">
        <v>1</v>
      </c>
      <c r="B31" s="159"/>
      <c r="C31" s="159"/>
      <c r="D31" s="160"/>
      <c r="E31" s="159"/>
      <c r="F31" s="161"/>
    </row>
    <row r="32" spans="1:8" ht="14.1" customHeight="1" x14ac:dyDescent="0.25">
      <c r="A32" s="162">
        <v>2</v>
      </c>
      <c r="B32" s="163"/>
      <c r="C32" s="163"/>
      <c r="D32" s="164"/>
      <c r="E32" s="165"/>
      <c r="F32" s="165"/>
    </row>
    <row r="33" spans="1:6" ht="14.1" customHeight="1" x14ac:dyDescent="0.25">
      <c r="A33" s="162">
        <v>3</v>
      </c>
      <c r="B33" s="163"/>
      <c r="C33" s="163"/>
      <c r="D33" s="164"/>
      <c r="E33" s="165"/>
      <c r="F33" s="165"/>
    </row>
    <row r="34" spans="1:6" ht="14.1" customHeight="1" x14ac:dyDescent="0.25">
      <c r="A34" s="162">
        <v>4</v>
      </c>
      <c r="B34" s="163"/>
      <c r="C34" s="163"/>
      <c r="D34" s="164"/>
      <c r="E34" s="165"/>
      <c r="F34" s="165"/>
    </row>
    <row r="35" spans="1:6" ht="14.1" customHeight="1" thickBot="1" x14ac:dyDescent="0.3">
      <c r="A35" s="162">
        <v>5</v>
      </c>
      <c r="B35" s="163"/>
      <c r="C35" s="163"/>
      <c r="D35" s="167"/>
      <c r="E35" s="165"/>
      <c r="F35" s="168"/>
    </row>
    <row r="36" spans="1:6" ht="15" customHeight="1" thickBot="1" x14ac:dyDescent="0.3">
      <c r="A36" s="162"/>
      <c r="B36" s="169" t="s">
        <v>47</v>
      </c>
      <c r="C36" s="170"/>
      <c r="D36" s="178">
        <f>SUM(D31,D32,D33,D34,D35)</f>
        <v>0</v>
      </c>
      <c r="E36" s="171"/>
      <c r="F36" s="179"/>
    </row>
    <row r="37" spans="1:6" ht="15" customHeight="1" x14ac:dyDescent="0.25">
      <c r="B37" s="66" t="s">
        <v>17</v>
      </c>
      <c r="C37" s="141"/>
      <c r="D37" s="98"/>
      <c r="E37" s="21"/>
    </row>
    <row r="38" spans="1:6" ht="15" customHeight="1" x14ac:dyDescent="0.25">
      <c r="B38" s="66" t="s">
        <v>15</v>
      </c>
      <c r="C38" s="142"/>
      <c r="D38" s="99"/>
      <c r="E38" s="21"/>
    </row>
    <row r="39" spans="1:6" ht="15" customHeight="1" x14ac:dyDescent="0.25">
      <c r="B39" s="66" t="s">
        <v>14</v>
      </c>
      <c r="C39" s="143"/>
      <c r="D39" s="100"/>
      <c r="E39" s="21"/>
    </row>
    <row r="40" spans="1:6" ht="15" customHeight="1" thickBot="1" x14ac:dyDescent="0.3">
      <c r="B40" s="66" t="s">
        <v>13</v>
      </c>
      <c r="C40" s="141"/>
      <c r="D40" s="150"/>
      <c r="E40" s="21"/>
    </row>
    <row r="41" spans="1:6" ht="16.5" customHeight="1" thickBot="1" x14ac:dyDescent="0.3">
      <c r="A41" s="34"/>
      <c r="B41" s="174" t="s">
        <v>60</v>
      </c>
      <c r="C41" s="172"/>
      <c r="D41" s="144"/>
      <c r="E41" s="37"/>
      <c r="F41" s="34"/>
    </row>
    <row r="42" spans="1:6" ht="16.5" customHeight="1" thickBot="1" x14ac:dyDescent="0.3">
      <c r="A42" s="34"/>
      <c r="B42" s="85"/>
      <c r="C42" s="86"/>
      <c r="D42" s="175"/>
      <c r="E42" s="37"/>
      <c r="F42" s="34"/>
    </row>
    <row r="43" spans="1:6" ht="17.100000000000001" customHeight="1" thickBot="1" x14ac:dyDescent="0.35">
      <c r="B43" s="193" t="s">
        <v>61</v>
      </c>
      <c r="C43" s="194"/>
      <c r="D43" s="176">
        <f>SUM(D15,D36)</f>
        <v>0</v>
      </c>
    </row>
  </sheetData>
  <sheetProtection password="D36D" sheet="1"/>
  <mergeCells count="12">
    <mergeCell ref="A3:E3"/>
    <mergeCell ref="A7:B7"/>
    <mergeCell ref="E6:F6"/>
    <mergeCell ref="E7:F7"/>
    <mergeCell ref="C24:G24"/>
    <mergeCell ref="C5:E5"/>
    <mergeCell ref="D4:F4"/>
    <mergeCell ref="B43:C43"/>
    <mergeCell ref="A25:E25"/>
    <mergeCell ref="E27:F27"/>
    <mergeCell ref="A28:B28"/>
    <mergeCell ref="E28:F28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7</vt:i4>
      </vt:variant>
    </vt:vector>
  </HeadingPairs>
  <TitlesOfParts>
    <vt:vector size="14" baseType="lpstr">
      <vt:lpstr>GS3 3L - 3B</vt:lpstr>
      <vt:lpstr>GL3 4L - 4B</vt:lpstr>
      <vt:lpstr>GS3 6 sprongen</vt:lpstr>
      <vt:lpstr>GS3 8 sprongen</vt:lpstr>
      <vt:lpstr>GS3 Airtrack</vt:lpstr>
      <vt:lpstr>Individueel MT - MT toestel</vt:lpstr>
      <vt:lpstr>Individueel Airtrack</vt:lpstr>
      <vt:lpstr>'GL3 4L - 4B'!Afdrukbereik</vt:lpstr>
      <vt:lpstr>'GS3 3L - 3B'!Afdrukbereik</vt:lpstr>
      <vt:lpstr>'GS3 6 sprongen'!Afdrukbereik</vt:lpstr>
      <vt:lpstr>'GS3 8 sprongen'!Afdrukbereik</vt:lpstr>
      <vt:lpstr>'GS3 Airtrack'!Afdrukbereik</vt:lpstr>
      <vt:lpstr>'Individueel Airtrack'!Afdrukbereik</vt:lpstr>
      <vt:lpstr>'Individueel MT - MT toestel'!Afdrukbereik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Els van de Mast | KNGU</cp:lastModifiedBy>
  <cp:lastPrinted>2024-04-03T11:11:20Z</cp:lastPrinted>
  <dcterms:created xsi:type="dcterms:W3CDTF">2011-10-24T17:01:46Z</dcterms:created>
  <dcterms:modified xsi:type="dcterms:W3CDTF">2024-04-04T09:10:21Z</dcterms:modified>
</cp:coreProperties>
</file>