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https://kngunl.sharepoint.com/sites/Fileserver/Afdelingen/Sporters en Fans/Documenten oude website/Groepsspringen/PRIO Reglementen/"/>
    </mc:Choice>
  </mc:AlternateContent>
  <xr:revisionPtr revIDLastSave="5" documentId="8_{1F02766E-A126-492C-A96A-7BB991A32027}" xr6:coauthVersionLast="45" xr6:coauthVersionMax="45" xr10:uidLastSave="{A6E5D41B-B122-42CB-811D-5A2FEF65E1D9}"/>
  <bookViews>
    <workbookView xWindow="-108" yWindow="-108" windowWidth="23256" windowHeight="12576" activeTab="2" xr2:uid="{00000000-000D-0000-FFFF-FFFF00000000}"/>
  </bookViews>
  <sheets>
    <sheet name="VLOER" sheetId="15" r:id="rId1"/>
    <sheet name="AIRTRACK" sheetId="13" r:id="rId2"/>
    <sheet name="MINI" sheetId="12" r:id="rId3"/>
    <sheet name="xx" sheetId="6" state="hidden" r:id="rId4"/>
  </sheets>
  <definedNames>
    <definedName name="_xlnm.Print_Area" localSheetId="1">AIRTRACK!$A$1:$J$52</definedName>
    <definedName name="_xlnm.Print_Area" localSheetId="2">MINI!$A$1:$J$55</definedName>
    <definedName name="_xlnm.Print_Area" localSheetId="0">VLOER!$A$1:$K$57</definedName>
    <definedName name="_xlnm.Print_Area" localSheetId="3">xx!$A$1:$J$54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15" l="1"/>
  <c r="J38" i="15"/>
  <c r="J31" i="15"/>
  <c r="J22" i="15"/>
  <c r="J47" i="15"/>
  <c r="G38" i="13"/>
  <c r="G24" i="13"/>
  <c r="G11" i="13"/>
  <c r="G25" i="12"/>
  <c r="G11" i="12"/>
  <c r="G40" i="12"/>
</calcChain>
</file>

<file path=xl/sharedStrings.xml><?xml version="1.0" encoding="utf-8"?>
<sst xmlns="http://schemas.openxmlformats.org/spreadsheetml/2006/main" count="575" uniqueCount="178">
  <si>
    <t>Execution (own score) - 10.0</t>
  </si>
  <si>
    <t>C-score</t>
  </si>
  <si>
    <t>Choreo  Requirem.</t>
  </si>
  <si>
    <t>↔</t>
  </si>
  <si>
    <t>E-score</t>
  </si>
  <si>
    <t xml:space="preserve">˂  ˃  </t>
  </si>
  <si>
    <t xml:space="preserve">˄  </t>
  </si>
  <si>
    <t>Difficulty Distribution (DD) - 1.0</t>
  </si>
  <si>
    <t>˅</t>
  </si>
  <si>
    <t>Bonus</t>
  </si>
  <si>
    <t>Code</t>
  </si>
  <si>
    <t>HB1001</t>
  </si>
  <si>
    <t>DB</t>
  </si>
  <si>
    <t>SB</t>
  </si>
  <si>
    <t>DB/SB/HB</t>
  </si>
  <si>
    <t>ACRO 1</t>
  </si>
  <si>
    <t xml:space="preserve">ELEM. 1 </t>
  </si>
  <si>
    <t xml:space="preserve">ELEM. 2 </t>
  </si>
  <si>
    <t>DV</t>
  </si>
  <si>
    <t>D-score</t>
  </si>
  <si>
    <t>Round 1 (Team round)</t>
  </si>
  <si>
    <t>Gymnast 1:</t>
  </si>
  <si>
    <t>………………………………………………………………………………….</t>
  </si>
  <si>
    <t>……………….</t>
  </si>
  <si>
    <t>………………………………………………</t>
  </si>
  <si>
    <t>Gymnast 2:</t>
  </si>
  <si>
    <t>Gymnast 3:</t>
  </si>
  <si>
    <t>Gymnast 4:</t>
  </si>
  <si>
    <t>Gymnast 5:</t>
  </si>
  <si>
    <t>Gymnast 6:</t>
  </si>
  <si>
    <t>0.2/gymnast</t>
  </si>
  <si>
    <t>Round 2</t>
  </si>
  <si>
    <t>DV Round 2:</t>
  </si>
  <si>
    <t>NEW DV Round 2:</t>
  </si>
  <si>
    <t>0.1/gymnast</t>
  </si>
  <si>
    <t>Repetition</t>
  </si>
  <si>
    <t>Round 3</t>
  </si>
  <si>
    <t>Round 1</t>
  </si>
  <si>
    <t>Twisting</t>
  </si>
  <si>
    <t>0.8 / 1.5</t>
  </si>
  <si>
    <t>Momentum</t>
  </si>
  <si>
    <t>Height / Length</t>
  </si>
  <si>
    <t>1.0</t>
  </si>
  <si>
    <t>3.0 / 3.0</t>
  </si>
  <si>
    <t>0.2 / 0.3 - 1.5</t>
  </si>
  <si>
    <t>Execution Bonus</t>
  </si>
  <si>
    <t>0.1 (own score)</t>
  </si>
  <si>
    <t>Body Shape</t>
  </si>
  <si>
    <t>Lift off the Vault</t>
  </si>
  <si>
    <t>0.2 / 0.4</t>
  </si>
  <si>
    <t>3.0</t>
  </si>
  <si>
    <t>TeamGym Tariff Form - Trampet</t>
  </si>
  <si>
    <t>Team:....................................................................................................................</t>
  </si>
  <si>
    <t>Gymn. 1-6:</t>
  </si>
  <si>
    <t>Value:</t>
  </si>
  <si>
    <t>Difficulty value round 1:</t>
  </si>
  <si>
    <t>Execution B-panel deductions</t>
  </si>
  <si>
    <t>Composition C-panel</t>
  </si>
  <si>
    <t>Score (A/B)</t>
  </si>
  <si>
    <t>Between round</t>
  </si>
  <si>
    <t>0.2/0.3/each</t>
  </si>
  <si>
    <t>Team round</t>
  </si>
  <si>
    <t>0.2/each</t>
  </si>
  <si>
    <t>Apparatus</t>
  </si>
  <si>
    <t>2.0 points</t>
  </si>
  <si>
    <t>Twist</t>
  </si>
  <si>
    <t>Double salto</t>
  </si>
  <si>
    <t>Difficulty value round 2:</t>
  </si>
  <si>
    <t>Intensification</t>
  </si>
  <si>
    <t>Difficulty value round 3:</t>
  </si>
  <si>
    <t>Difficulty A-panel (Open value)</t>
  </si>
  <si>
    <t>Composition deductions C-panel (2.0)</t>
  </si>
  <si>
    <t>Own score</t>
  </si>
  <si>
    <t>Music:</t>
  </si>
  <si>
    <t>Time:</t>
  </si>
  <si>
    <t>Triple:</t>
  </si>
  <si>
    <t>Execution B-panel (10.0)</t>
  </si>
  <si>
    <t>Judges</t>
  </si>
  <si>
    <t>Off. score</t>
  </si>
  <si>
    <t>Total score calculation</t>
  </si>
  <si>
    <t>Total</t>
  </si>
  <si>
    <t>score</t>
  </si>
  <si>
    <t>A-panel</t>
  </si>
  <si>
    <t>B-panel</t>
  </si>
  <si>
    <t>HJ-deduction</t>
  </si>
  <si>
    <t>C-panel</t>
  </si>
  <si>
    <t>Flexibiliteit element (F)  -1.0</t>
  </si>
  <si>
    <t>Fout aant. gymn.</t>
  </si>
  <si>
    <t>Precisie in Form.</t>
  </si>
  <si>
    <t>Transities</t>
  </si>
  <si>
    <t>Synchroniteit</t>
  </si>
  <si>
    <t>Uniformiteit</t>
  </si>
  <si>
    <t>Uitv. D+F elementen</t>
  </si>
  <si>
    <t>Dynamisch uitv.</t>
  </si>
  <si>
    <t>Amplitude / extensie</t>
  </si>
  <si>
    <t>Balans / controle</t>
  </si>
  <si>
    <t>Val</t>
  </si>
  <si>
    <t>Lijn overtreding</t>
  </si>
  <si>
    <t>Uitvoering (eigen score) - 10.0</t>
  </si>
  <si>
    <t>Grote formatie</t>
  </si>
  <si>
    <t>Formaties</t>
  </si>
  <si>
    <t>Symbool</t>
  </si>
  <si>
    <t>Compositie</t>
  </si>
  <si>
    <t>Uitvoering</t>
  </si>
  <si>
    <t>Moeil.h. (eigen score) - open</t>
  </si>
  <si>
    <t>Balans Elementen</t>
  </si>
  <si>
    <t>Combinatie</t>
  </si>
  <si>
    <t>Totale waarde</t>
  </si>
  <si>
    <t>Hoofd Jury Aftrek</t>
  </si>
  <si>
    <t>Team Toestel Score</t>
  </si>
  <si>
    <t>Ritmische serie (RS) - 1.0</t>
  </si>
  <si>
    <t>Groepselement (G) - 1.0</t>
  </si>
  <si>
    <t xml:space="preserve">Samenstelling (eigen score) -  4.00 </t>
  </si>
  <si>
    <t>Sprongen</t>
  </si>
  <si>
    <t>SPRONG 1</t>
  </si>
  <si>
    <t>SPRONG 2</t>
  </si>
  <si>
    <t>4 formaties</t>
  </si>
  <si>
    <t>Beweg. gebogen f.</t>
  </si>
  <si>
    <t>Vlakken</t>
  </si>
  <si>
    <t>Richtingen</t>
  </si>
  <si>
    <t>Beweging cf. muziek</t>
  </si>
  <si>
    <t>Acrobatische elementen</t>
  </si>
  <si>
    <t>Ronde 1 (Team ronde)</t>
  </si>
  <si>
    <t>Moeilijkheid</t>
  </si>
  <si>
    <t>Moeilijkheid:</t>
  </si>
  <si>
    <t>Samenstelling</t>
  </si>
  <si>
    <t>Team Ronde</t>
  </si>
  <si>
    <t>Voorwaarts/achterw.</t>
  </si>
  <si>
    <t>Schroef 360°/180°</t>
  </si>
  <si>
    <t>Ronde 2</t>
  </si>
  <si>
    <t>DV Ronde 1:</t>
  </si>
  <si>
    <t>NIEUWE DV Ronde 1:</t>
  </si>
  <si>
    <t>Onjuiste volgorde</t>
  </si>
  <si>
    <t>Herhaling</t>
  </si>
  <si>
    <t>Ronde 3</t>
  </si>
  <si>
    <t>DV Ronde 3:</t>
  </si>
  <si>
    <t>NIEUWE DV Round 3:</t>
  </si>
  <si>
    <t>Samenstelling (eigen score) - 2.0</t>
  </si>
  <si>
    <t>Volgorde</t>
  </si>
  <si>
    <t>Ronde 1</t>
  </si>
  <si>
    <t>Moeilijkheid (eigen score) - open</t>
  </si>
  <si>
    <t>Uitvoering aftrek</t>
  </si>
  <si>
    <t>Houding salto / non-s.</t>
  </si>
  <si>
    <t>Schroeven</t>
  </si>
  <si>
    <t>Hoogte / Lengte</t>
  </si>
  <si>
    <t>Open voor landing</t>
  </si>
  <si>
    <t>Landingshouding</t>
  </si>
  <si>
    <t>Gecontroleerde landing</t>
  </si>
  <si>
    <t>Afwijking van midden</t>
  </si>
  <si>
    <t>Handelen coaches</t>
  </si>
  <si>
    <t>Onderlinge afstand</t>
  </si>
  <si>
    <t>samen terug joggen</t>
  </si>
  <si>
    <t>ontbrekend element</t>
  </si>
  <si>
    <t>Weigering / Aant.gymn.</t>
  </si>
  <si>
    <t>Moelijkheid</t>
  </si>
  <si>
    <t>NIEUWE DV Ronde 3:</t>
  </si>
  <si>
    <t>DV Ronde 2:</t>
  </si>
  <si>
    <t>NIEUWE DV Ronde 2:</t>
  </si>
  <si>
    <t>Schroef 540°/180°</t>
  </si>
  <si>
    <t>Dubbel/Trippel Saltos</t>
  </si>
  <si>
    <t>Springtoestel Ronde</t>
  </si>
  <si>
    <t>Team Ronde / volgorde</t>
  </si>
  <si>
    <t>Uitvoeringsaftrek</t>
  </si>
  <si>
    <t>0.1 (eigen score)</t>
  </si>
  <si>
    <t>Uitvoeringsbonus</t>
  </si>
  <si>
    <t>2.0/team</t>
  </si>
  <si>
    <t>A  □</t>
  </si>
  <si>
    <t>B  □</t>
  </si>
  <si>
    <t>C  □</t>
  </si>
  <si>
    <t>Junior  □</t>
  </si>
  <si>
    <t>Senior  □</t>
  </si>
  <si>
    <r>
      <t>Team:</t>
    </r>
    <r>
      <rPr>
        <sz val="11"/>
        <rFont val="Century Gothic"/>
        <family val="2"/>
      </rPr>
      <t xml:space="preserve"> ................................................................................................................................</t>
    </r>
  </si>
  <si>
    <r>
      <t xml:space="preserve">Wedstrijd: </t>
    </r>
    <r>
      <rPr>
        <sz val="11"/>
        <rFont val="Century Gothic"/>
        <family val="2"/>
      </rPr>
      <t>................................................................................................................................</t>
    </r>
  </si>
  <si>
    <t>→  0.5 / →  0.2</t>
  </si>
  <si>
    <t>→  0.2</t>
  </si>
  <si>
    <t>→  0.3</t>
  </si>
  <si>
    <r>
      <t xml:space="preserve">Competition: </t>
    </r>
    <r>
      <rPr>
        <sz val="11"/>
        <rFont val="Century Gothic"/>
        <family val="2"/>
      </rPr>
      <t>................................................................................................................................</t>
    </r>
  </si>
  <si>
    <t>→  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</si>
</sst>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name val="Arial"/>
    </font>
    <font>
      <b/>
      <sz val="14"/>
      <name val="GillSans"/>
    </font>
    <font>
      <sz val="10"/>
      <name val="GillSans"/>
    </font>
    <font>
      <sz val="9"/>
      <name val="GillSans"/>
    </font>
    <font>
      <b/>
      <sz val="10"/>
      <name val="GillSans"/>
    </font>
    <font>
      <b/>
      <sz val="14"/>
      <name val="Arial"/>
      <family val="2"/>
      <charset val="238"/>
    </font>
    <font>
      <sz val="12"/>
      <name val="GillSans"/>
    </font>
    <font>
      <b/>
      <sz val="12"/>
      <name val="GillSans"/>
    </font>
    <font>
      <b/>
      <sz val="12"/>
      <name val="Arial"/>
      <family val="2"/>
      <charset val="238"/>
    </font>
    <font>
      <b/>
      <sz val="11"/>
      <name val="GillSans"/>
    </font>
    <font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rgb="FFC0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3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6" fillId="0" borderId="3" xfId="0" applyFont="1" applyBorder="1"/>
    <xf numFmtId="0" fontId="6" fillId="0" borderId="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4" xfId="0" applyFont="1" applyBorder="1"/>
    <xf numFmtId="0" fontId="6" fillId="0" borderId="10" xfId="0" applyFont="1" applyBorder="1" applyAlignment="1">
      <alignment horizontal="right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vertical="center" textRotation="90"/>
    </xf>
    <xf numFmtId="0" fontId="6" fillId="0" borderId="8" xfId="0" applyFont="1" applyBorder="1"/>
    <xf numFmtId="0" fontId="6" fillId="0" borderId="2" xfId="0" applyFont="1" applyBorder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2" borderId="21" xfId="0" applyFont="1" applyFill="1" applyBorder="1" applyAlignment="1"/>
    <xf numFmtId="0" fontId="7" fillId="2" borderId="22" xfId="0" applyFont="1" applyFill="1" applyBorder="1" applyAlignment="1"/>
    <xf numFmtId="0" fontId="6" fillId="0" borderId="23" xfId="0" applyFont="1" applyBorder="1" applyAlignment="1"/>
    <xf numFmtId="0" fontId="6" fillId="0" borderId="11" xfId="0" applyFont="1" applyBorder="1" applyAlignment="1">
      <alignment horizontal="right"/>
    </xf>
    <xf numFmtId="0" fontId="6" fillId="0" borderId="2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/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24" xfId="0" applyFont="1" applyBorder="1"/>
    <xf numFmtId="0" fontId="6" fillId="0" borderId="15" xfId="0" applyFont="1" applyBorder="1"/>
    <xf numFmtId="0" fontId="6" fillId="0" borderId="9" xfId="0" applyFont="1" applyBorder="1"/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2" fillId="2" borderId="21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9" fillId="0" borderId="16" xfId="0" applyFont="1" applyBorder="1" applyAlignment="1">
      <alignment horizontal="center" textRotation="90"/>
    </xf>
    <xf numFmtId="0" fontId="9" fillId="0" borderId="33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7" fillId="2" borderId="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3" borderId="65" xfId="0" applyFont="1" applyFill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1" fillId="8" borderId="23" xfId="0" applyFont="1" applyFill="1" applyBorder="1" applyAlignment="1">
      <alignment horizontal="left" vertical="center" indent="1"/>
    </xf>
    <xf numFmtId="0" fontId="12" fillId="0" borderId="60" xfId="0" applyFont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indent="1"/>
    </xf>
    <xf numFmtId="0" fontId="11" fillId="3" borderId="76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left" vertical="center" indent="1"/>
    </xf>
    <xf numFmtId="0" fontId="12" fillId="0" borderId="41" xfId="0" applyFont="1" applyBorder="1" applyAlignment="1">
      <alignment horizontal="left" vertical="center" indent="1"/>
    </xf>
    <xf numFmtId="0" fontId="12" fillId="0" borderId="51" xfId="0" applyFont="1" applyBorder="1" applyAlignment="1">
      <alignment horizontal="left" vertical="center" indent="1"/>
    </xf>
    <xf numFmtId="0" fontId="12" fillId="0" borderId="12" xfId="0" applyFont="1" applyFill="1" applyBorder="1" applyAlignment="1">
      <alignment vertical="center"/>
    </xf>
    <xf numFmtId="0" fontId="11" fillId="3" borderId="26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wrapText="1" indent="1"/>
    </xf>
    <xf numFmtId="0" fontId="11" fillId="3" borderId="7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left" vertical="center" indent="1"/>
    </xf>
    <xf numFmtId="0" fontId="12" fillId="0" borderId="52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0" fontId="12" fillId="0" borderId="12" xfId="0" applyFont="1" applyBorder="1" applyAlignment="1">
      <alignment vertical="top"/>
    </xf>
    <xf numFmtId="0" fontId="12" fillId="0" borderId="26" xfId="0" applyFont="1" applyBorder="1" applyAlignment="1">
      <alignment horizontal="center"/>
    </xf>
    <xf numFmtId="0" fontId="12" fillId="9" borderId="19" xfId="0" applyFont="1" applyFill="1" applyBorder="1" applyAlignment="1">
      <alignment horizontal="left" vertical="center" indent="1"/>
    </xf>
    <xf numFmtId="0" fontId="12" fillId="0" borderId="70" xfId="0" applyFont="1" applyBorder="1" applyAlignment="1">
      <alignment horizontal="center"/>
    </xf>
    <xf numFmtId="0" fontId="12" fillId="0" borderId="62" xfId="0" applyFont="1" applyBorder="1" applyAlignment="1">
      <alignment horizontal="left" vertical="center" indent="1"/>
    </xf>
    <xf numFmtId="0" fontId="12" fillId="0" borderId="6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0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11" fillId="0" borderId="44" xfId="0" applyFont="1" applyBorder="1" applyAlignment="1">
      <alignment vertical="center"/>
    </xf>
    <xf numFmtId="0" fontId="12" fillId="0" borderId="7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left" vertical="center" indent="1"/>
    </xf>
    <xf numFmtId="0" fontId="12" fillId="0" borderId="39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center"/>
    </xf>
    <xf numFmtId="0" fontId="11" fillId="6" borderId="21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/>
    </xf>
    <xf numFmtId="0" fontId="11" fillId="6" borderId="66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56" xfId="0" applyFont="1" applyBorder="1" applyAlignment="1">
      <alignment horizontal="left" vertical="top"/>
    </xf>
    <xf numFmtId="0" fontId="12" fillId="0" borderId="59" xfId="0" applyFont="1" applyBorder="1" applyAlignment="1">
      <alignment horizontal="center" vertical="top"/>
    </xf>
    <xf numFmtId="0" fontId="12" fillId="0" borderId="39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8" borderId="3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23" xfId="0" applyFont="1" applyFill="1" applyBorder="1" applyAlignment="1">
      <alignment horizontal="left" vertical="center" indent="1"/>
    </xf>
    <xf numFmtId="0" fontId="12" fillId="0" borderId="6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left" vertical="center" indent="1"/>
    </xf>
    <xf numFmtId="0" fontId="12" fillId="0" borderId="4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top"/>
    </xf>
    <xf numFmtId="0" fontId="12" fillId="0" borderId="47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 vertical="top"/>
    </xf>
    <xf numFmtId="0" fontId="12" fillId="0" borderId="49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51" xfId="0" applyFont="1" applyBorder="1" applyAlignment="1">
      <alignment horizontal="left" vertical="top"/>
    </xf>
    <xf numFmtId="0" fontId="12" fillId="0" borderId="50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74" xfId="0" applyFont="1" applyBorder="1" applyAlignment="1">
      <alignment horizontal="center" vertical="top"/>
    </xf>
    <xf numFmtId="0" fontId="12" fillId="0" borderId="5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top"/>
    </xf>
    <xf numFmtId="0" fontId="12" fillId="0" borderId="32" xfId="0" applyFont="1" applyBorder="1" applyAlignment="1">
      <alignment horizontal="left" vertical="top"/>
    </xf>
    <xf numFmtId="0" fontId="12" fillId="0" borderId="53" xfId="0" applyFont="1" applyBorder="1" applyAlignment="1">
      <alignment horizontal="left" vertical="top"/>
    </xf>
    <xf numFmtId="0" fontId="12" fillId="0" borderId="58" xfId="0" applyFont="1" applyBorder="1" applyAlignment="1">
      <alignment horizontal="left" vertical="top"/>
    </xf>
    <xf numFmtId="0" fontId="12" fillId="0" borderId="47" xfId="0" applyFont="1" applyBorder="1" applyAlignment="1">
      <alignment horizontal="center" vertical="top"/>
    </xf>
    <xf numFmtId="0" fontId="12" fillId="0" borderId="57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6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top"/>
    </xf>
    <xf numFmtId="0" fontId="12" fillId="9" borderId="19" xfId="0" applyFont="1" applyFill="1" applyBorder="1" applyAlignment="1">
      <alignment horizontal="left" vertical="center" indent="1"/>
    </xf>
    <xf numFmtId="0" fontId="12" fillId="9" borderId="47" xfId="0" applyFont="1" applyFill="1" applyBorder="1" applyAlignment="1">
      <alignment horizontal="center"/>
    </xf>
    <xf numFmtId="0" fontId="11" fillId="9" borderId="62" xfId="0" applyFont="1" applyFill="1" applyBorder="1" applyAlignment="1">
      <alignment horizontal="center" vertical="top"/>
    </xf>
    <xf numFmtId="0" fontId="12" fillId="9" borderId="50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8" borderId="75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1" fillId="0" borderId="46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center" wrapText="1"/>
    </xf>
    <xf numFmtId="0" fontId="11" fillId="3" borderId="6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69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56" xfId="0" applyFont="1" applyFill="1" applyBorder="1" applyAlignment="1">
      <alignment horizontal="center" vertical="center" wrapText="1"/>
    </xf>
    <xf numFmtId="0" fontId="11" fillId="7" borderId="49" xfId="0" applyFont="1" applyFill="1" applyBorder="1" applyAlignment="1">
      <alignment horizontal="center" vertical="center" wrapText="1"/>
    </xf>
    <xf numFmtId="0" fontId="11" fillId="7" borderId="51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60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/>
    </xf>
    <xf numFmtId="0" fontId="11" fillId="6" borderId="19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/>
    </xf>
    <xf numFmtId="0" fontId="12" fillId="0" borderId="5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63" xfId="0" applyFont="1" applyBorder="1" applyAlignment="1">
      <alignment horizontal="left" vertical="top"/>
    </xf>
    <xf numFmtId="0" fontId="12" fillId="0" borderId="64" xfId="0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6" borderId="20" xfId="0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/>
    </xf>
    <xf numFmtId="0" fontId="11" fillId="0" borderId="0" xfId="0" applyFont="1" applyAlignment="1">
      <alignment horizontal="right" vertical="center" indent="1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1" fillId="5" borderId="21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indent="1"/>
    </xf>
    <xf numFmtId="0" fontId="12" fillId="0" borderId="6" xfId="0" applyFont="1" applyBorder="1" applyAlignment="1"/>
    <xf numFmtId="0" fontId="12" fillId="0" borderId="4" xfId="0" applyFont="1" applyBorder="1" applyAlignment="1">
      <alignment horizontal="left" indent="1"/>
    </xf>
    <xf numFmtId="0" fontId="12" fillId="0" borderId="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/>
    <xf numFmtId="0" fontId="12" fillId="0" borderId="0" xfId="0" applyFont="1" applyBorder="1" applyAlignment="1">
      <alignment horizontal="left" indent="1"/>
    </xf>
    <xf numFmtId="0" fontId="12" fillId="0" borderId="0" xfId="0" applyFont="1" applyBorder="1"/>
    <xf numFmtId="0" fontId="12" fillId="0" borderId="7" xfId="0" applyFont="1" applyBorder="1" applyAlignment="1">
      <alignment horizontal="right"/>
    </xf>
    <xf numFmtId="0" fontId="11" fillId="0" borderId="7" xfId="0" applyFont="1" applyBorder="1" applyAlignment="1">
      <alignment horizontal="left" indent="1"/>
    </xf>
    <xf numFmtId="0" fontId="11" fillId="0" borderId="5" xfId="0" applyFont="1" applyBorder="1" applyAlignment="1">
      <alignment horizontal="left" indent="1"/>
    </xf>
    <xf numFmtId="0" fontId="11" fillId="0" borderId="7" xfId="0" applyFont="1" applyBorder="1"/>
    <xf numFmtId="0" fontId="12" fillId="0" borderId="14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1" xfId="0" applyFont="1" applyBorder="1" applyAlignment="1">
      <alignment horizontal="left" vertical="center" wrapText="1" indent="1"/>
    </xf>
    <xf numFmtId="0" fontId="12" fillId="0" borderId="4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/>
    <xf numFmtId="0" fontId="12" fillId="0" borderId="29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0" fontId="11" fillId="0" borderId="3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right" vertical="center"/>
    </xf>
    <xf numFmtId="0" fontId="11" fillId="0" borderId="42" xfId="0" applyFont="1" applyFill="1" applyBorder="1" applyAlignment="1">
      <alignment horizontal="center" vertical="center"/>
    </xf>
    <xf numFmtId="0" fontId="12" fillId="0" borderId="8" xfId="0" quotePrefix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 wrapText="1"/>
    </xf>
    <xf numFmtId="0" fontId="11" fillId="7" borderId="48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vertical="center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Fill="1"/>
    <xf numFmtId="0" fontId="11" fillId="4" borderId="2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 indent="1"/>
    </xf>
  </cellXfs>
  <cellStyles count="3">
    <cellStyle name="Normal 2" xfId="1" xr:uid="{00000000-0005-0000-0000-000000000000}"/>
    <cellStyle name="Normální 2" xfId="2" xr:uid="{00000000-0005-0000-0000-000001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7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1" name="Line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2" name="Line 2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6" name="Line 2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7" name="Line 2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8" name="Line 2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20" name="Lin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22" name="Line 3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23" name="Line 3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24" name="Line 3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25" name="Lin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26" name="Line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27" name="Line 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29" name="Line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30" name="Lin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31" name="Line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32" name="Line 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34" name="Line 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35" name="Line 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36" name="Line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37" name="Line 1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38" name="Lin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39" name="Line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40" name="Line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42" name="Line 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44" name="Line 3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45" name="Line 3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46" name="Line 3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48" name="Line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49" name="Line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50" name="Line 4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51" name="Line 4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52" name="Line 4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53" name="Lin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54" name="Line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55" name="Line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56" name="Line 4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57" name="Line 5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58" name="Line 5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60" name="Line 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61" name="Line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64" name="Line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65" name="Line 5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66" name="Line 5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67" name="Line 6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68" name="Lin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69" name="Line 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70" name="Line 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71" name="Line 6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72" name="Line 6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73" name="Line 6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74" name="Lin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75" name="Line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76" name="Line 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77" name="Line 7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78" name="Line 7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79" name="Line 7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80" name="Lin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81" name="Line 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82" name="Line 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83" name="Lin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84" name="Line 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85" name="Line 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87" name="Line 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88" name="Line 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89" name="Line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90" name="Line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91" name="Line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95" name="Line 2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96" name="Line 2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97" name="Line 2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98" name="Line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99" name="Line 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00" name="Line 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01" name="Line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02" name="Line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03" name="Line 3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04" name="Lin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05" name="Line 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06" name="Line 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07" name="Line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08" name="Line 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09" name="Line 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10" name="Line 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11" name="Line 2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12" name="Line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13" name="Line 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14" name="Line 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15" name="Line 3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16" name="Line 3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17" name="Line 3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18" name="Line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19" name="Line 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20" name="Line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21" name="Line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22" name="Line 6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23" name="Line 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24" name="Line 2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25" name="Line 2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26" name="Line 2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27" name="Line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28" name="Line 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29" name="Line 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30" name="Line 2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31" name="Line 2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32" name="Line 2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33" name="Line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34" name="Line 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35" name="Line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36" name="Line 3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37" name="Line 3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38" name="Line 3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39" name="Line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40" name="Line 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41" name="Line 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42" name="Line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43" name="Line 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44" name="Line 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45" name="Line 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46" name="Line 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47" name="Line 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48" name="Line 2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49" name="Line 2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50" name="Line 2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51" name="Line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52" name="Line 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53" name="Line 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54" name="Line 2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55" name="Line 2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56" name="Line 2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57" name="Line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58" name="Line 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59" name="Line 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60" name="Line 3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61" name="Line 3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62" name="Line 3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63" name="Line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64" name="Line 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742950</xdr:colOff>
      <xdr:row>3</xdr:row>
      <xdr:rowOff>0</xdr:rowOff>
    </xdr:to>
    <xdr:sp macro="" textlink="">
      <xdr:nvSpPr>
        <xdr:cNvPr id="165" name="Line 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2606040" y="2573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1038225</xdr:colOff>
      <xdr:row>0</xdr:row>
      <xdr:rowOff>66675</xdr:rowOff>
    </xdr:from>
    <xdr:to>
      <xdr:col>10</xdr:col>
      <xdr:colOff>1095375</xdr:colOff>
      <xdr:row>2</xdr:row>
      <xdr:rowOff>590550</xdr:rowOff>
    </xdr:to>
    <xdr:pic>
      <xdr:nvPicPr>
        <xdr:cNvPr id="166" name="Picture 179" descr="J:\TeamGym\TC UEG\TC Meetings\2017\Split - Nov\Mugs for TC\logo\Logo TeamGym avec nom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9625" y="66675"/>
          <a:ext cx="11334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1278633</xdr:colOff>
      <xdr:row>0</xdr:row>
      <xdr:rowOff>228599</xdr:rowOff>
    </xdr:from>
    <xdr:to>
      <xdr:col>8</xdr:col>
      <xdr:colOff>733424</xdr:colOff>
      <xdr:row>2</xdr:row>
      <xdr:rowOff>466725</xdr:rowOff>
    </xdr:to>
    <xdr:pic>
      <xdr:nvPicPr>
        <xdr:cNvPr id="168" name="Picture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3983" y="228599"/>
          <a:ext cx="1074041" cy="106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107157</xdr:colOff>
      <xdr:row>5</xdr:row>
      <xdr:rowOff>12203</xdr:rowOff>
    </xdr:from>
    <xdr:to>
      <xdr:col>9</xdr:col>
      <xdr:colOff>476251</xdr:colOff>
      <xdr:row>6</xdr:row>
      <xdr:rowOff>297</xdr:rowOff>
    </xdr:to>
    <xdr:pic>
      <xdr:nvPicPr>
        <xdr:cNvPr id="169" name="Afbeelding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3282" y="2381547"/>
          <a:ext cx="369094" cy="369094"/>
        </a:xfrm>
        <a:prstGeom prst="rect">
          <a:avLst/>
        </a:prstGeom>
      </xdr:spPr>
    </xdr:pic>
    <xdr:clientData/>
  </xdr:twoCellAnchor>
  <xdr:twoCellAnchor editAs="oneCell">
    <xdr:from>
      <xdr:col>8</xdr:col>
      <xdr:colOff>866775</xdr:colOff>
      <xdr:row>0</xdr:row>
      <xdr:rowOff>304800</xdr:rowOff>
    </xdr:from>
    <xdr:to>
      <xdr:col>9</xdr:col>
      <xdr:colOff>1012734</xdr:colOff>
      <xdr:row>2</xdr:row>
      <xdr:rowOff>303439</xdr:rowOff>
    </xdr:to>
    <xdr:pic>
      <xdr:nvPicPr>
        <xdr:cNvPr id="170" name="Afbeelding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375" y="304800"/>
          <a:ext cx="1212759" cy="827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1" name="Line 2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2" name="Line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6" name="Line 2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7" name="Line 2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8" name="Line 2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20" name="Line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22" name="Line 3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23" name="Line 3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24" name="Line 3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25" name="Line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26" name="Line 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27" name="Line 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29" name="Line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0" name="Line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1" name="Line 4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2" name="Line 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4" name="Line 7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5" name="Line 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6" name="Line 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7" name="Line 10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8" name="Line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9" name="Line 4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40" name="Line 5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42" name="Line 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44" name="Line 3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45" name="Line 3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46" name="Line 3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48" name="Line 4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49" name="Line 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50" name="Line 4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51" name="Line 44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52" name="Line 4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53" name="Line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54" name="Line 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55" name="Line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56" name="Line 4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57" name="Line 50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58" name="Line 5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60" name="Line 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61" name="Line 5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64" name="Line 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65" name="Line 58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66" name="Line 5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67" name="Line 60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68" name="Line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69" name="Line 4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70" name="Line 5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71" name="Line 64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72" name="Line 65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73" name="Line 66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74" name="Line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75" name="Line 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76" name="Line 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77" name="Line 70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78" name="Line 7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79" name="Line 7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80" name="Line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81" name="Line 4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82" name="Line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83" name="Line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84" name="Line 4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85" name="Line 5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87" name="Line 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88" name="Line 6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89" name="Line 2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90" name="Line 22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91" name="Line 2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95" name="Line 27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96" name="Line 2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97" name="Line 2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98" name="Line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99" name="Line 4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00" name="Line 5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01" name="Line 3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02" name="Line 34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03" name="Line 35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04" name="Line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05" name="Line 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06" name="Line 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07" name="Line 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08" name="Line 6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09" name="Line 4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10" name="Line 5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11" name="Line 2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12" name="Line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13" name="Line 4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14" name="Line 5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15" name="Line 3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16" name="Line 34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17" name="Line 35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18" name="Line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19" name="Line 4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20" name="Line 5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21" name="Line 6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22" name="Line 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23" name="Line 6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24" name="Line 2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25" name="Line 22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26" name="Line 2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27" name="Line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28" name="Line 4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29" name="Line 5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30" name="Line 27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31" name="Line 2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32" name="Line 2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33" name="Line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34" name="Line 4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35" name="Line 5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36" name="Line 3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37" name="Line 34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38" name="Line 35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39" name="Line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40" name="Line 4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41" name="Line 5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42" name="Line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43" name="Line 4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44" name="Line 5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45" name="Line 6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46" name="Line 6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47" name="Line 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48" name="Line 2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49" name="Line 22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50" name="Line 2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51" name="Line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52" name="Line 4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53" name="Line 5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54" name="Line 27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55" name="Line 28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56" name="Line 2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57" name="Line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58" name="Line 4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59" name="Line 5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60" name="Line 33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61" name="Line 34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62" name="Line 35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63" name="Line 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64" name="Line 4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165" name="Line 5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ShapeType="1"/>
        </xdr:cNvSpPr>
      </xdr:nvSpPr>
      <xdr:spPr bwMode="auto">
        <a:xfrm>
          <a:off x="2606040" y="2575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401411</xdr:colOff>
      <xdr:row>0</xdr:row>
      <xdr:rowOff>0</xdr:rowOff>
    </xdr:from>
    <xdr:to>
      <xdr:col>9</xdr:col>
      <xdr:colOff>1534886</xdr:colOff>
      <xdr:row>2</xdr:row>
      <xdr:rowOff>523875</xdr:rowOff>
    </xdr:to>
    <xdr:pic>
      <xdr:nvPicPr>
        <xdr:cNvPr id="166" name="Picture 179" descr="J:\TeamGym\TC UEG\TC Meetings\2017\Split - Nov\Mugs for TC\logo\Logo TeamGym avec nom.jpg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0"/>
          <a:ext cx="1133475" cy="13511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1369723</xdr:colOff>
      <xdr:row>0</xdr:row>
      <xdr:rowOff>166008</xdr:rowOff>
    </xdr:from>
    <xdr:to>
      <xdr:col>8</xdr:col>
      <xdr:colOff>644976</xdr:colOff>
      <xdr:row>2</xdr:row>
      <xdr:rowOff>461282</xdr:rowOff>
    </xdr:to>
    <xdr:pic>
      <xdr:nvPicPr>
        <xdr:cNvPr id="168" name="Picture 2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009" y="166008"/>
          <a:ext cx="1093167" cy="1122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827314</xdr:colOff>
      <xdr:row>0</xdr:row>
      <xdr:rowOff>293914</xdr:rowOff>
    </xdr:from>
    <xdr:to>
      <xdr:col>9</xdr:col>
      <xdr:colOff>298359</xdr:colOff>
      <xdr:row>2</xdr:row>
      <xdr:rowOff>293914</xdr:rowOff>
    </xdr:to>
    <xdr:pic>
      <xdr:nvPicPr>
        <xdr:cNvPr id="169" name="Afbeelding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4514" y="293914"/>
          <a:ext cx="1212759" cy="827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0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1" name="Line 2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2" name="Line 2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6" name="Line 2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7" name="Line 2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8" name="Line 2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20" name="Line 4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22" name="Line 3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23" name="Line 3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24" name="Line 3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25" name="Line 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26" name="Line 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27" name="Line 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29" name="Line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30" name="Line 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31" name="Line 4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32" name="Line 5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34" name="Line 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35" name="Line 8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36" name="Line 9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37" name="Line 10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38" name="Line 3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39" name="Line 4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40" name="Line 5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42" name="Line 6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44" name="Line 37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45" name="Line 38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46" name="Line 39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48" name="Line 4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49" name="Line 5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50" name="Line 43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51" name="Line 44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52" name="Line 45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53" name="Line 3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54" name="Line 4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55" name="Line 5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56" name="Line 49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57" name="Line 50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58" name="Line 5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60" name="Line 4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61" name="Line 5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64" name="Line 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65" name="Line 58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66" name="Line 59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67" name="Line 6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68" name="Line 3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69" name="Line 4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70" name="Line 5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71" name="Line 64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72" name="Line 65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73" name="Line 66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74" name="Line 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75" name="Line 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76" name="Line 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77" name="Line 70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78" name="Line 7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79" name="Line 72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80" name="Line 3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81" name="Line 4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82" name="Line 5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83" name="Line 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84" name="Line 4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85" name="Line 5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87" name="Line 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88" name="Line 6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89" name="Line 2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90" name="Line 22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91" name="Line 23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95" name="Line 27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96" name="Line 2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97" name="Line 2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98" name="Line 3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99" name="Line 4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00" name="Line 5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01" name="Line 3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02" name="Line 34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03" name="Line 35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04" name="Line 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05" name="Line 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06" name="Line 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11" name="Line 6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12" name="Line 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17" name="Line 4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18" name="Line 5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21" name="Line 29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22" name="Line 3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23" name="Line 4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24" name="Line 5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25" name="Line 3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26" name="Line 34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27" name="Line 35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31" name="Line 3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32" name="Line 4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33" name="Line 5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34" name="Line 6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35" name="Line 6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36" name="Line 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37" name="Line 2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38" name="Line 2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39" name="Line 2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40" name="Line 3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41" name="Line 4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42" name="Line 5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43" name="Line 27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44" name="Line 2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45" name="Line 2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46" name="Line 3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47" name="Line 4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48" name="Line 5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49" name="Line 3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50" name="Line 34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51" name="Line 35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52" name="Line 3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53" name="Line 4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54" name="Line 5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55" name="Line 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56" name="Line 4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57" name="Line 5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58" name="Line 6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59" name="Line 6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60" name="Line 6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61" name="Line 2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62" name="Line 22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63" name="Line 23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64" name="Line 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65" name="Line 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66" name="Line 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67" name="Line 27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68" name="Line 28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69" name="Line 29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70" name="Line 3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71" name="Line 4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72" name="Line 5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73" name="Line 33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74" name="Line 34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75" name="Line 35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76" name="Line 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77" name="Line 4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55</xdr:row>
      <xdr:rowOff>0</xdr:rowOff>
    </xdr:from>
    <xdr:to>
      <xdr:col>1</xdr:col>
      <xdr:colOff>742950</xdr:colOff>
      <xdr:row>55</xdr:row>
      <xdr:rowOff>0</xdr:rowOff>
    </xdr:to>
    <xdr:sp macro="" textlink="">
      <xdr:nvSpPr>
        <xdr:cNvPr id="178" name="Line 5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>
          <a:spLocks noChangeShapeType="1"/>
        </xdr:cNvSpPr>
      </xdr:nvSpPr>
      <xdr:spPr bwMode="auto">
        <a:xfrm>
          <a:off x="2505075" y="2003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292554</xdr:colOff>
      <xdr:row>0</xdr:row>
      <xdr:rowOff>0</xdr:rowOff>
    </xdr:from>
    <xdr:to>
      <xdr:col>9</xdr:col>
      <xdr:colOff>1426029</xdr:colOff>
      <xdr:row>2</xdr:row>
      <xdr:rowOff>523875</xdr:rowOff>
    </xdr:to>
    <xdr:pic>
      <xdr:nvPicPr>
        <xdr:cNvPr id="180" name="Picture 179" descr="J:\TeamGym\TC UEG\TC Meetings\2017\Split - Nov\Mugs for TC\logo\Logo TeamGym avec nom.jpg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1468" y="0"/>
          <a:ext cx="1133475" cy="13511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1565078</xdr:colOff>
      <xdr:row>0</xdr:row>
      <xdr:rowOff>304800</xdr:rowOff>
    </xdr:from>
    <xdr:to>
      <xdr:col>8</xdr:col>
      <xdr:colOff>603249</xdr:colOff>
      <xdr:row>2</xdr:row>
      <xdr:rowOff>333375</xdr:rowOff>
    </xdr:to>
    <xdr:pic>
      <xdr:nvPicPr>
        <xdr:cNvPr id="182" name="Picture 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8078" y="304800"/>
          <a:ext cx="86697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791030</xdr:colOff>
      <xdr:row>0</xdr:row>
      <xdr:rowOff>304800</xdr:rowOff>
    </xdr:from>
    <xdr:to>
      <xdr:col>9</xdr:col>
      <xdr:colOff>262075</xdr:colOff>
      <xdr:row>2</xdr:row>
      <xdr:rowOff>304800</xdr:rowOff>
    </xdr:to>
    <xdr:pic>
      <xdr:nvPicPr>
        <xdr:cNvPr id="179" name="Afbeelding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8230" y="304800"/>
          <a:ext cx="1212759" cy="827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ShapeType="1"/>
        </xdr:cNvSpPr>
      </xdr:nvSpPr>
      <xdr:spPr bwMode="auto">
        <a:xfrm>
          <a:off x="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ShapeType="1"/>
        </xdr:cNvSpPr>
      </xdr:nvSpPr>
      <xdr:spPr bwMode="auto">
        <a:xfrm>
          <a:off x="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75" name="Line 3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76" name="Line 4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77" name="Line 5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78" name="Line 6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79" name="Line 6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80" name="Line 6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81" name="Line 21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82" name="Line 22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83" name="Line 23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84" name="Line 3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85" name="Line 4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86" name="Line 5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87" name="Line 27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88" name="Line 28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89" name="Line 29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90" name="Line 3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91" name="Line 4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92" name="Line 5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93" name="Line 33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94" name="Line 34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95" name="Line 35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96" name="Line 3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97" name="Line 4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98" name="Line 5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099" name="Line 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00" name="Line 2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01" name="Line 3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02" name="Line 4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03" name="Line 5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04" name="Line 6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05" name="Line 7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06" name="Line 8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07" name="Line 9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08" name="Line 10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09" name="Line 3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10" name="Line 4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11" name="Line 5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12" name="Line 6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13" name="Line 6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14" name="Line 6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15" name="Line 37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16" name="Line 38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17" name="Line 39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18" name="Line 3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19" name="Line 4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20" name="Line 5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21" name="Line 43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22" name="Line 44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23" name="Line 45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24" name="Line 3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25" name="Line 4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26" name="Line 5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27" name="Line 49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28" name="Line 50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29" name="Line 51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30" name="Line 3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31" name="Line 4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32" name="Line 5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33" name="Line 6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34" name="Line 6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35" name="Line 6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36" name="Line 58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37" name="Line 59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38" name="Line 60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39" name="Line 3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40" name="Line 4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41" name="Line 5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42" name="Line 64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43" name="Line 65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44" name="Line 66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45" name="Line 3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46" name="Line 4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47" name="Line 5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48" name="Line 70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49" name="Line 71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50" name="Line 72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51" name="Line 3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52" name="Line 4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53" name="Line 5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54" name="Line 3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55" name="Line 4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56" name="Line 5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57" name="Line 6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58" name="Line 6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59" name="Line 6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60" name="Line 21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61" name="Line 22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62" name="Line 23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63" name="Line 3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64" name="Line 4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65" name="Line 5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66" name="Line 27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67" name="Line 28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68" name="Line 29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69" name="Line 3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70" name="Line 4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71" name="Line 5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72" name="Line 33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73" name="Line 34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74" name="Line 35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75" name="Line 3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76" name="Line 4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77" name="Line 5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178" name="Line 3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179" name="Line 4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180" name="Line 5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181" name="Line 6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82" name="Line 6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83" name="Line 6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184" name="Line 21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185" name="Line 22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186" name="Line 23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187" name="Line 3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88" name="Line 4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89" name="Line 5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190" name="Line 27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191" name="Line 28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92" name="Line 29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93" name="Line 3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94" name="Line 4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95" name="Line 5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96" name="Line 33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97" name="Line 34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198" name="Line 35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199" name="Line 3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00" name="Line 4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01" name="Line 5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02" name="Line 3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03" name="Line 4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04" name="Line 5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05" name="Line 6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06" name="Line 6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07" name="Line 6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08" name="Line 2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09" name="Line 22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10" name="Line 23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11" name="Line 3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12" name="Line 4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13" name="Line 5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14" name="Line 27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15" name="Line 28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16" name="Line 29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17" name="Line 3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18" name="Line 4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19" name="Line 5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20" name="Line 33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21" name="Line 34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22" name="Line 35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23" name="Line 3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24" name="Line 4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25" name="Line 5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26" name="Line 3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27" name="Line 4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28" name="Line 5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29" name="Line 6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230" name="Line 6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>
          <a:spLocks noChangeShapeType="1"/>
        </xdr:cNvSpPr>
      </xdr:nvSpPr>
      <xdr:spPr bwMode="auto">
        <a:xfrm>
          <a:off x="952500" y="1003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53</xdr:row>
      <xdr:rowOff>0</xdr:rowOff>
    </xdr:from>
    <xdr:to>
      <xdr:col>1</xdr:col>
      <xdr:colOff>742950</xdr:colOff>
      <xdr:row>53</xdr:row>
      <xdr:rowOff>0</xdr:rowOff>
    </xdr:to>
    <xdr:sp macro="" textlink="">
      <xdr:nvSpPr>
        <xdr:cNvPr id="3231" name="Line 6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>
          <a:spLocks noChangeShapeType="1"/>
        </xdr:cNvSpPr>
      </xdr:nvSpPr>
      <xdr:spPr bwMode="auto">
        <a:xfrm>
          <a:off x="952500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32" name="Line 2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33" name="Line 22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34" name="Line 23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35" name="Line 3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236" name="Line 4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>
          <a:spLocks noChangeShapeType="1"/>
        </xdr:cNvSpPr>
      </xdr:nvSpPr>
      <xdr:spPr bwMode="auto">
        <a:xfrm>
          <a:off x="952500" y="1003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237" name="Line 5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>
          <a:spLocks noChangeShapeType="1"/>
        </xdr:cNvSpPr>
      </xdr:nvSpPr>
      <xdr:spPr bwMode="auto">
        <a:xfrm>
          <a:off x="952500" y="1003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38" name="Line 27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39" name="Line 28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52</xdr:row>
      <xdr:rowOff>0</xdr:rowOff>
    </xdr:from>
    <xdr:to>
      <xdr:col>1</xdr:col>
      <xdr:colOff>742950</xdr:colOff>
      <xdr:row>52</xdr:row>
      <xdr:rowOff>0</xdr:rowOff>
    </xdr:to>
    <xdr:sp macro="" textlink="">
      <xdr:nvSpPr>
        <xdr:cNvPr id="3240" name="Line 29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>
          <a:spLocks noChangeShapeType="1"/>
        </xdr:cNvSpPr>
      </xdr:nvSpPr>
      <xdr:spPr bwMode="auto">
        <a:xfrm>
          <a:off x="952500" y="1003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53</xdr:row>
      <xdr:rowOff>0</xdr:rowOff>
    </xdr:from>
    <xdr:to>
      <xdr:col>1</xdr:col>
      <xdr:colOff>742950</xdr:colOff>
      <xdr:row>53</xdr:row>
      <xdr:rowOff>0</xdr:rowOff>
    </xdr:to>
    <xdr:sp macro="" textlink="">
      <xdr:nvSpPr>
        <xdr:cNvPr id="3241" name="Line 3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>
          <a:spLocks noChangeShapeType="1"/>
        </xdr:cNvSpPr>
      </xdr:nvSpPr>
      <xdr:spPr bwMode="auto">
        <a:xfrm>
          <a:off x="952500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53</xdr:row>
      <xdr:rowOff>0</xdr:rowOff>
    </xdr:from>
    <xdr:to>
      <xdr:col>1</xdr:col>
      <xdr:colOff>742950</xdr:colOff>
      <xdr:row>53</xdr:row>
      <xdr:rowOff>0</xdr:rowOff>
    </xdr:to>
    <xdr:sp macro="" textlink="">
      <xdr:nvSpPr>
        <xdr:cNvPr id="3242" name="Line 4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>
          <a:spLocks noChangeShapeType="1"/>
        </xdr:cNvSpPr>
      </xdr:nvSpPr>
      <xdr:spPr bwMode="auto">
        <a:xfrm>
          <a:off x="952500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53</xdr:row>
      <xdr:rowOff>0</xdr:rowOff>
    </xdr:from>
    <xdr:to>
      <xdr:col>1</xdr:col>
      <xdr:colOff>742950</xdr:colOff>
      <xdr:row>53</xdr:row>
      <xdr:rowOff>0</xdr:rowOff>
    </xdr:to>
    <xdr:sp macro="" textlink="">
      <xdr:nvSpPr>
        <xdr:cNvPr id="3243" name="Line 5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>
          <a:spLocks noChangeShapeType="1"/>
        </xdr:cNvSpPr>
      </xdr:nvSpPr>
      <xdr:spPr bwMode="auto">
        <a:xfrm>
          <a:off x="952500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53</xdr:row>
      <xdr:rowOff>0</xdr:rowOff>
    </xdr:from>
    <xdr:to>
      <xdr:col>1</xdr:col>
      <xdr:colOff>742950</xdr:colOff>
      <xdr:row>53</xdr:row>
      <xdr:rowOff>0</xdr:rowOff>
    </xdr:to>
    <xdr:sp macro="" textlink="">
      <xdr:nvSpPr>
        <xdr:cNvPr id="3244" name="Line 33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>
          <a:spLocks noChangeShapeType="1"/>
        </xdr:cNvSpPr>
      </xdr:nvSpPr>
      <xdr:spPr bwMode="auto">
        <a:xfrm>
          <a:off x="952500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53</xdr:row>
      <xdr:rowOff>0</xdr:rowOff>
    </xdr:from>
    <xdr:to>
      <xdr:col>1</xdr:col>
      <xdr:colOff>742950</xdr:colOff>
      <xdr:row>53</xdr:row>
      <xdr:rowOff>0</xdr:rowOff>
    </xdr:to>
    <xdr:sp macro="" textlink="">
      <xdr:nvSpPr>
        <xdr:cNvPr id="3245" name="Line 34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>
          <a:spLocks noChangeShapeType="1"/>
        </xdr:cNvSpPr>
      </xdr:nvSpPr>
      <xdr:spPr bwMode="auto">
        <a:xfrm>
          <a:off x="952500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53</xdr:row>
      <xdr:rowOff>0</xdr:rowOff>
    </xdr:from>
    <xdr:to>
      <xdr:col>1</xdr:col>
      <xdr:colOff>742950</xdr:colOff>
      <xdr:row>53</xdr:row>
      <xdr:rowOff>0</xdr:rowOff>
    </xdr:to>
    <xdr:sp macro="" textlink="">
      <xdr:nvSpPr>
        <xdr:cNvPr id="3246" name="Line 35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>
          <a:spLocks noChangeShapeType="1"/>
        </xdr:cNvSpPr>
      </xdr:nvSpPr>
      <xdr:spPr bwMode="auto">
        <a:xfrm>
          <a:off x="952500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47" name="Line 3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48" name="Line 4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51</xdr:row>
      <xdr:rowOff>0</xdr:rowOff>
    </xdr:from>
    <xdr:to>
      <xdr:col>1</xdr:col>
      <xdr:colOff>742950</xdr:colOff>
      <xdr:row>51</xdr:row>
      <xdr:rowOff>0</xdr:rowOff>
    </xdr:to>
    <xdr:sp macro="" textlink="">
      <xdr:nvSpPr>
        <xdr:cNvPr id="3249" name="Line 5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>
          <a:spLocks noChangeShapeType="1"/>
        </xdr:cNvSpPr>
      </xdr:nvSpPr>
      <xdr:spPr bwMode="auto">
        <a:xfrm>
          <a:off x="952500" y="986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50" name="Line 3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51" name="Line 4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52" name="Line 5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53" name="Line 6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54" name="Line 2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55" name="Line 22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56" name="Line 23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57" name="Line 3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58" name="Line 27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59" name="Line 28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60" name="Line 3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61" name="Line 4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62" name="Line 5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63" name="Line 3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64" name="Line 4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65" name="Line 5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66" name="Line 6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67" name="Line 2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68" name="Line 22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69" name="Line 23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70" name="Line 3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71" name="Line 27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72" name="Line 28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73" name="Line 3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74" name="Line 4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50</xdr:row>
      <xdr:rowOff>0</xdr:rowOff>
    </xdr:from>
    <xdr:to>
      <xdr:col>1</xdr:col>
      <xdr:colOff>742950</xdr:colOff>
      <xdr:row>50</xdr:row>
      <xdr:rowOff>0</xdr:rowOff>
    </xdr:to>
    <xdr:sp macro="" textlink="">
      <xdr:nvSpPr>
        <xdr:cNvPr id="3275" name="Line 5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>
          <a:spLocks noChangeShapeType="1"/>
        </xdr:cNvSpPr>
      </xdr:nvSpPr>
      <xdr:spPr bwMode="auto">
        <a:xfrm>
          <a:off x="952500" y="969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76" name="Line 3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77" name="Line 4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78" name="Line 5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79" name="Line 6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80" name="Line 6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81" name="Line 6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82" name="Line 2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83" name="Line 22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84" name="Line 23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85" name="Line 3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86" name="Line 4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87" name="Line 5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88" name="Line 27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89" name="Line 28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90" name="Line 29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91" name="Line 3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92" name="Line 4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93" name="Line 5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94" name="Line 33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95" name="Line 34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96" name="Line 35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97" name="Line 3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98" name="Line 4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299" name="Line 5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00" name="Line 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01" name="Line 2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02" name="Line 3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03" name="Line 4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04" name="Line 5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05" name="Line 6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06" name="Line 7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07" name="Line 8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08" name="Line 9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09" name="Line 10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10" name="Line 3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11" name="Line 4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12" name="Line 5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13" name="Line 6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14" name="Line 6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15" name="Line 6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16" name="Line 37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17" name="Line 38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18" name="Line 39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19" name="Line 3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20" name="Line 4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21" name="Line 5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22" name="Line 43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23" name="Line 44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24" name="Line 45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25" name="Line 3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26" name="Line 4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27" name="Line 5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28" name="Line 49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29" name="Line 50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30" name="Line 51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31" name="Line 3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32" name="Line 4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33" name="Line 5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34" name="Line 6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35" name="Line 6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36" name="Line 6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37" name="Line 58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38" name="Line 59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39" name="Line 60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40" name="Line 3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41" name="Line 4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42" name="Line 5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43" name="Line 64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44" name="Line 65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45" name="Line 66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46" name="Line 3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47" name="Line 4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48" name="Line 5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49" name="Line 70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50" name="Line 71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51" name="Line 72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52" name="Line 3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53" name="Line 4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54" name="Line 5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55" name="Line 3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56" name="Line 4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57" name="Line 5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58" name="Line 6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59" name="Line 6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60" name="Line 6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61" name="Line 21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62" name="Line 22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63" name="Line 23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64" name="Line 3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65" name="Line 4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66" name="Line 5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67" name="Line 27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68" name="Line 28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69" name="Line 29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70" name="Line 3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71" name="Line 4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72" name="Line 5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73" name="Line 33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74" name="Line 34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75" name="Line 35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76" name="Line 3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77" name="Line 4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78" name="Line 5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48</xdr:row>
      <xdr:rowOff>0</xdr:rowOff>
    </xdr:from>
    <xdr:to>
      <xdr:col>1</xdr:col>
      <xdr:colOff>742950</xdr:colOff>
      <xdr:row>48</xdr:row>
      <xdr:rowOff>0</xdr:rowOff>
    </xdr:to>
    <xdr:sp macro="" textlink="">
      <xdr:nvSpPr>
        <xdr:cNvPr id="3379" name="Line 3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>
          <a:spLocks noChangeShapeType="1"/>
        </xdr:cNvSpPr>
      </xdr:nvSpPr>
      <xdr:spPr bwMode="auto">
        <a:xfrm>
          <a:off x="952500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48</xdr:row>
      <xdr:rowOff>0</xdr:rowOff>
    </xdr:from>
    <xdr:to>
      <xdr:col>1</xdr:col>
      <xdr:colOff>742950</xdr:colOff>
      <xdr:row>48</xdr:row>
      <xdr:rowOff>0</xdr:rowOff>
    </xdr:to>
    <xdr:sp macro="" textlink="">
      <xdr:nvSpPr>
        <xdr:cNvPr id="3380" name="Line 4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>
          <a:spLocks noChangeShapeType="1"/>
        </xdr:cNvSpPr>
      </xdr:nvSpPr>
      <xdr:spPr bwMode="auto">
        <a:xfrm>
          <a:off x="952500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48</xdr:row>
      <xdr:rowOff>0</xdr:rowOff>
    </xdr:from>
    <xdr:to>
      <xdr:col>1</xdr:col>
      <xdr:colOff>742950</xdr:colOff>
      <xdr:row>48</xdr:row>
      <xdr:rowOff>0</xdr:rowOff>
    </xdr:to>
    <xdr:sp macro="" textlink="">
      <xdr:nvSpPr>
        <xdr:cNvPr id="3381" name="Line 5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>
          <a:spLocks noChangeShapeType="1"/>
        </xdr:cNvSpPr>
      </xdr:nvSpPr>
      <xdr:spPr bwMode="auto">
        <a:xfrm>
          <a:off x="952500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48</xdr:row>
      <xdr:rowOff>0</xdr:rowOff>
    </xdr:from>
    <xdr:to>
      <xdr:col>1</xdr:col>
      <xdr:colOff>742950</xdr:colOff>
      <xdr:row>48</xdr:row>
      <xdr:rowOff>0</xdr:rowOff>
    </xdr:to>
    <xdr:sp macro="" textlink="">
      <xdr:nvSpPr>
        <xdr:cNvPr id="3382" name="Line 6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>
          <a:spLocks noChangeShapeType="1"/>
        </xdr:cNvSpPr>
      </xdr:nvSpPr>
      <xdr:spPr bwMode="auto">
        <a:xfrm>
          <a:off x="952500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83" name="Line 6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84" name="Line 6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48</xdr:row>
      <xdr:rowOff>0</xdr:rowOff>
    </xdr:from>
    <xdr:to>
      <xdr:col>1</xdr:col>
      <xdr:colOff>742950</xdr:colOff>
      <xdr:row>48</xdr:row>
      <xdr:rowOff>0</xdr:rowOff>
    </xdr:to>
    <xdr:sp macro="" textlink="">
      <xdr:nvSpPr>
        <xdr:cNvPr id="3385" name="Line 21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>
          <a:spLocks noChangeShapeType="1"/>
        </xdr:cNvSpPr>
      </xdr:nvSpPr>
      <xdr:spPr bwMode="auto">
        <a:xfrm>
          <a:off x="952500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48</xdr:row>
      <xdr:rowOff>0</xdr:rowOff>
    </xdr:from>
    <xdr:to>
      <xdr:col>1</xdr:col>
      <xdr:colOff>742950</xdr:colOff>
      <xdr:row>48</xdr:row>
      <xdr:rowOff>0</xdr:rowOff>
    </xdr:to>
    <xdr:sp macro="" textlink="">
      <xdr:nvSpPr>
        <xdr:cNvPr id="3386" name="Line 22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>
          <a:spLocks noChangeShapeType="1"/>
        </xdr:cNvSpPr>
      </xdr:nvSpPr>
      <xdr:spPr bwMode="auto">
        <a:xfrm>
          <a:off x="952500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48</xdr:row>
      <xdr:rowOff>0</xdr:rowOff>
    </xdr:from>
    <xdr:to>
      <xdr:col>1</xdr:col>
      <xdr:colOff>742950</xdr:colOff>
      <xdr:row>48</xdr:row>
      <xdr:rowOff>0</xdr:rowOff>
    </xdr:to>
    <xdr:sp macro="" textlink="">
      <xdr:nvSpPr>
        <xdr:cNvPr id="3387" name="Line 23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>
          <a:spLocks noChangeShapeType="1"/>
        </xdr:cNvSpPr>
      </xdr:nvSpPr>
      <xdr:spPr bwMode="auto">
        <a:xfrm>
          <a:off x="952500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48</xdr:row>
      <xdr:rowOff>0</xdr:rowOff>
    </xdr:from>
    <xdr:to>
      <xdr:col>1</xdr:col>
      <xdr:colOff>742950</xdr:colOff>
      <xdr:row>48</xdr:row>
      <xdr:rowOff>0</xdr:rowOff>
    </xdr:to>
    <xdr:sp macro="" textlink="">
      <xdr:nvSpPr>
        <xdr:cNvPr id="3388" name="Line 3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>
          <a:spLocks noChangeShapeType="1"/>
        </xdr:cNvSpPr>
      </xdr:nvSpPr>
      <xdr:spPr bwMode="auto">
        <a:xfrm>
          <a:off x="952500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89" name="Line 4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90" name="Line 5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48</xdr:row>
      <xdr:rowOff>0</xdr:rowOff>
    </xdr:from>
    <xdr:to>
      <xdr:col>1</xdr:col>
      <xdr:colOff>742950</xdr:colOff>
      <xdr:row>48</xdr:row>
      <xdr:rowOff>0</xdr:rowOff>
    </xdr:to>
    <xdr:sp macro="" textlink="">
      <xdr:nvSpPr>
        <xdr:cNvPr id="3391" name="Line 27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>
          <a:spLocks noChangeShapeType="1"/>
        </xdr:cNvSpPr>
      </xdr:nvSpPr>
      <xdr:spPr bwMode="auto">
        <a:xfrm>
          <a:off x="952500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48</xdr:row>
      <xdr:rowOff>0</xdr:rowOff>
    </xdr:from>
    <xdr:to>
      <xdr:col>1</xdr:col>
      <xdr:colOff>742950</xdr:colOff>
      <xdr:row>48</xdr:row>
      <xdr:rowOff>0</xdr:rowOff>
    </xdr:to>
    <xdr:sp macro="" textlink="">
      <xdr:nvSpPr>
        <xdr:cNvPr id="3392" name="Line 28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>
          <a:spLocks noChangeShapeType="1"/>
        </xdr:cNvSpPr>
      </xdr:nvSpPr>
      <xdr:spPr bwMode="auto">
        <a:xfrm>
          <a:off x="952500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93" name="Line 29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94" name="Line 3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95" name="Line 4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96" name="Line 5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97" name="Line 33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98" name="Line 34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399" name="Line 35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48</xdr:row>
      <xdr:rowOff>0</xdr:rowOff>
    </xdr:from>
    <xdr:to>
      <xdr:col>1</xdr:col>
      <xdr:colOff>742950</xdr:colOff>
      <xdr:row>48</xdr:row>
      <xdr:rowOff>0</xdr:rowOff>
    </xdr:to>
    <xdr:sp macro="" textlink="">
      <xdr:nvSpPr>
        <xdr:cNvPr id="3400" name="Line 3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>
          <a:spLocks noChangeShapeType="1"/>
        </xdr:cNvSpPr>
      </xdr:nvSpPr>
      <xdr:spPr bwMode="auto">
        <a:xfrm>
          <a:off x="952500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48</xdr:row>
      <xdr:rowOff>0</xdr:rowOff>
    </xdr:from>
    <xdr:to>
      <xdr:col>1</xdr:col>
      <xdr:colOff>742950</xdr:colOff>
      <xdr:row>48</xdr:row>
      <xdr:rowOff>0</xdr:rowOff>
    </xdr:to>
    <xdr:sp macro="" textlink="">
      <xdr:nvSpPr>
        <xdr:cNvPr id="3401" name="Line 4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>
          <a:spLocks noChangeShapeType="1"/>
        </xdr:cNvSpPr>
      </xdr:nvSpPr>
      <xdr:spPr bwMode="auto">
        <a:xfrm>
          <a:off x="952500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48</xdr:row>
      <xdr:rowOff>0</xdr:rowOff>
    </xdr:from>
    <xdr:to>
      <xdr:col>1</xdr:col>
      <xdr:colOff>742950</xdr:colOff>
      <xdr:row>48</xdr:row>
      <xdr:rowOff>0</xdr:rowOff>
    </xdr:to>
    <xdr:sp macro="" textlink="">
      <xdr:nvSpPr>
        <xdr:cNvPr id="3402" name="Line 5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>
          <a:spLocks noChangeShapeType="1"/>
        </xdr:cNvSpPr>
      </xdr:nvSpPr>
      <xdr:spPr bwMode="auto">
        <a:xfrm>
          <a:off x="952500" y="94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03" name="Line 3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04" name="Line 4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05" name="Line 5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06" name="Line 6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07" name="Line 6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08" name="Line 6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09" name="Line 21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10" name="Line 22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11" name="Line 23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12" name="Line 3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13" name="Line 4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14" name="Line 5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15" name="Line 27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16" name="Line 28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17" name="Line 29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18" name="Line 3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19" name="Line 4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20" name="Line 5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21" name="Line 33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22" name="Line 34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23" name="Line 35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24" name="Line 3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25" name="Line 4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26" name="Line 5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27" name="Line 3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28" name="Line 4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29" name="Line 5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30" name="Line 6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31" name="Line 6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32" name="Line 6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33" name="Line 21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34" name="Line 22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35" name="Line 23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36" name="Line 3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37" name="Line 4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38" name="Line 5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39" name="Line 27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40" name="Line 28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41" name="Line 29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42" name="Line 3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43" name="Line 4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44" name="Line 5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45" name="Line 33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46" name="Line 34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47" name="Line 35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48" name="Line 3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49" name="Line 4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838200</xdr:colOff>
      <xdr:row>49</xdr:row>
      <xdr:rowOff>0</xdr:rowOff>
    </xdr:from>
    <xdr:to>
      <xdr:col>1</xdr:col>
      <xdr:colOff>742950</xdr:colOff>
      <xdr:row>49</xdr:row>
      <xdr:rowOff>0</xdr:rowOff>
    </xdr:to>
    <xdr:sp macro="" textlink="">
      <xdr:nvSpPr>
        <xdr:cNvPr id="3450" name="Line 5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>
          <a:spLocks noChangeShapeType="1"/>
        </xdr:cNvSpPr>
      </xdr:nvSpPr>
      <xdr:spPr bwMode="auto">
        <a:xfrm>
          <a:off x="9525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51" name="Line 3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52" name="Line 4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53" name="Line 5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54" name="Line 6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55" name="Line 6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56" name="Line 6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57" name="Line 21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58" name="Line 22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59" name="Line 23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60" name="Line 3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61" name="Line 4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62" name="Line 5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63" name="Line 27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64" name="Line 28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65" name="Line 29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66" name="Line 3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67" name="Line 4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68" name="Line 5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69" name="Line 33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70" name="Line 34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71" name="Line 35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72" name="Line 3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73" name="Line 4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74" name="Line 5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75" name="Line 1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76" name="Line 2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77" name="Line 3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78" name="Line 4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79" name="Line 5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80" name="Line 6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81" name="Line 7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82" name="Line 8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83" name="Line 9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84" name="Line 10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85" name="Line 3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86" name="Line 4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87" name="Line 5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88" name="Line 6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89" name="Line 6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90" name="Line 6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91" name="Line 37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92" name="Line 38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93" name="Line 39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94" name="Line 3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95" name="Line 4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96" name="Line 5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97" name="Line 43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98" name="Line 44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499" name="Line 45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00" name="Line 3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01" name="Line 4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02" name="Line 5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03" name="Line 49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04" name="Line 50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05" name="Line 51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06" name="Line 3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07" name="Line 4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08" name="Line 5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09" name="Line 6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10" name="Line 6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11" name="Line 6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12" name="Line 58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13" name="Line 59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14" name="Line 60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15" name="Line 3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16" name="Line 4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17" name="Line 5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18" name="Line 64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19" name="Line 65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20" name="Line 66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21" name="Line 3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22" name="Line 4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23" name="Line 5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24" name="Line 70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25" name="Line 71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26" name="Line 72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27" name="Line 3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28" name="Line 4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29" name="Line 5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30" name="Line 3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31" name="Line 4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32" name="Line 5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33" name="Line 6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34" name="Line 6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35" name="Line 6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36" name="Line 21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37" name="Line 22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38" name="Line 23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39" name="Line 3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40" name="Line 4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41" name="Line 5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42" name="Line 27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43" name="Line 28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44" name="Line 29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45" name="Line 3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46" name="Line 4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47" name="Line 5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48" name="Line 33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49" name="Line 34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50" name="Line 35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51" name="Line 3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52" name="Line 4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53" name="Line 5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554" name="Line 3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>
          <a:spLocks noChangeShapeType="1"/>
        </xdr:cNvSpPr>
      </xdr:nvSpPr>
      <xdr:spPr bwMode="auto">
        <a:xfrm>
          <a:off x="64674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555" name="Line 4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>
          <a:spLocks noChangeShapeType="1"/>
        </xdr:cNvSpPr>
      </xdr:nvSpPr>
      <xdr:spPr bwMode="auto">
        <a:xfrm>
          <a:off x="64674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556" name="Line 5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>
          <a:spLocks noChangeShapeType="1"/>
        </xdr:cNvSpPr>
      </xdr:nvSpPr>
      <xdr:spPr bwMode="auto">
        <a:xfrm>
          <a:off x="64674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557" name="Line 6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>
          <a:spLocks noChangeShapeType="1"/>
        </xdr:cNvSpPr>
      </xdr:nvSpPr>
      <xdr:spPr bwMode="auto">
        <a:xfrm>
          <a:off x="64674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58" name="Line 6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59" name="Line 6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560" name="Line 21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>
          <a:spLocks noChangeShapeType="1"/>
        </xdr:cNvSpPr>
      </xdr:nvSpPr>
      <xdr:spPr bwMode="auto">
        <a:xfrm>
          <a:off x="64674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561" name="Line 22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>
          <a:spLocks noChangeShapeType="1"/>
        </xdr:cNvSpPr>
      </xdr:nvSpPr>
      <xdr:spPr bwMode="auto">
        <a:xfrm>
          <a:off x="64674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562" name="Line 23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>
          <a:spLocks noChangeShapeType="1"/>
        </xdr:cNvSpPr>
      </xdr:nvSpPr>
      <xdr:spPr bwMode="auto">
        <a:xfrm>
          <a:off x="64674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563" name="Line 3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>
          <a:spLocks noChangeShapeType="1"/>
        </xdr:cNvSpPr>
      </xdr:nvSpPr>
      <xdr:spPr bwMode="auto">
        <a:xfrm>
          <a:off x="64674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64" name="Line 4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65" name="Line 5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566" name="Line 27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>
          <a:spLocks noChangeShapeType="1"/>
        </xdr:cNvSpPr>
      </xdr:nvSpPr>
      <xdr:spPr bwMode="auto">
        <a:xfrm>
          <a:off x="64674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567" name="Line 28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>
          <a:spLocks noChangeShapeType="1"/>
        </xdr:cNvSpPr>
      </xdr:nvSpPr>
      <xdr:spPr bwMode="auto">
        <a:xfrm>
          <a:off x="64674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68" name="Line 29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69" name="Line 3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70" name="Line 4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71" name="Line 5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72" name="Line 33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73" name="Line 34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74" name="Line 35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575" name="Line 3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>
          <a:spLocks noChangeShapeType="1"/>
        </xdr:cNvSpPr>
      </xdr:nvSpPr>
      <xdr:spPr bwMode="auto">
        <a:xfrm>
          <a:off x="64674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576" name="Line 4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>
          <a:spLocks noChangeShapeType="1"/>
        </xdr:cNvSpPr>
      </xdr:nvSpPr>
      <xdr:spPr bwMode="auto">
        <a:xfrm>
          <a:off x="64674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577" name="Line 5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>
          <a:spLocks noChangeShapeType="1"/>
        </xdr:cNvSpPr>
      </xdr:nvSpPr>
      <xdr:spPr bwMode="auto">
        <a:xfrm>
          <a:off x="64674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78" name="Line 3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79" name="Line 4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80" name="Line 5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81" name="Line 6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82" name="Line 6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83" name="Line 6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84" name="Line 21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85" name="Line 22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86" name="Line 23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87" name="Line 3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88" name="Line 4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89" name="Line 5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90" name="Line 27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91" name="Line 28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92" name="Line 29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93" name="Line 3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94" name="Line 4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95" name="Line 5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96" name="Line 33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97" name="Line 34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98" name="Line 35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599" name="Line 3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00" name="Line 4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01" name="Line 5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02" name="Line 3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03" name="Line 4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04" name="Line 5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05" name="Line 6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06" name="Line 6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07" name="Line 6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08" name="Line 21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09" name="Line 22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10" name="Line 23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11" name="Line 3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12" name="Line 4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13" name="Line 5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14" name="Line 27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15" name="Line 28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16" name="Line 29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17" name="Line 3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18" name="Line 4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19" name="Line 5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20" name="Line 33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21" name="Line 34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22" name="Line 35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23" name="Line 3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24" name="Line 4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838200</xdr:colOff>
      <xdr:row>54</xdr:row>
      <xdr:rowOff>0</xdr:rowOff>
    </xdr:from>
    <xdr:to>
      <xdr:col>2</xdr:col>
      <xdr:colOff>742950</xdr:colOff>
      <xdr:row>54</xdr:row>
      <xdr:rowOff>0</xdr:rowOff>
    </xdr:to>
    <xdr:sp macro="" textlink="">
      <xdr:nvSpPr>
        <xdr:cNvPr id="3625" name="Line 5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>
          <a:spLocks noChangeShapeType="1"/>
        </xdr:cNvSpPr>
      </xdr:nvSpPr>
      <xdr:spPr bwMode="auto">
        <a:xfrm>
          <a:off x="1695450" y="1038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0</xdr:row>
      <xdr:rowOff>47625</xdr:rowOff>
    </xdr:from>
    <xdr:to>
      <xdr:col>9</xdr:col>
      <xdr:colOff>666750</xdr:colOff>
      <xdr:row>3</xdr:row>
      <xdr:rowOff>180975</xdr:rowOff>
    </xdr:to>
    <xdr:pic>
      <xdr:nvPicPr>
        <xdr:cNvPr id="3626" name="Picture 2" descr="!UEG-LOG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47625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zoomScale="80" zoomScaleNormal="80" workbookViewId="0">
      <selection activeCell="D1" sqref="D1"/>
    </sheetView>
  </sheetViews>
  <sheetFormatPr defaultColWidth="9.21875" defaultRowHeight="13.8"/>
  <cols>
    <col min="1" max="4" width="14.33203125" style="119" customWidth="1"/>
    <col min="5" max="5" width="15.6640625" style="119" customWidth="1"/>
    <col min="6" max="6" width="26" style="119" customWidth="1"/>
    <col min="7" max="7" width="25.33203125" style="119" customWidth="1"/>
    <col min="8" max="8" width="23.5546875" style="119" customWidth="1"/>
    <col min="9" max="9" width="15.5546875" style="119" customWidth="1"/>
    <col min="10" max="10" width="15.6640625" style="119" customWidth="1"/>
    <col min="11" max="11" width="16.33203125" style="119" customWidth="1"/>
    <col min="12" max="16384" width="9.21875" style="119"/>
  </cols>
  <sheetData>
    <row r="1" spans="1:11" ht="35.4" customHeight="1"/>
    <row r="2" spans="1:11" ht="30" customHeight="1">
      <c r="B2" s="120" t="s">
        <v>166</v>
      </c>
      <c r="C2" s="120" t="s">
        <v>167</v>
      </c>
      <c r="D2" s="120" t="s">
        <v>168</v>
      </c>
      <c r="F2" s="120" t="s">
        <v>169</v>
      </c>
      <c r="G2" s="120" t="s">
        <v>170</v>
      </c>
      <c r="H2" s="121"/>
      <c r="J2" s="121"/>
    </row>
    <row r="3" spans="1:11" ht="58.95" customHeight="1" thickBot="1">
      <c r="A3" s="122" t="s">
        <v>171</v>
      </c>
      <c r="B3" s="120"/>
      <c r="C3" s="120"/>
      <c r="D3" s="120"/>
      <c r="E3" s="122" t="s">
        <v>172</v>
      </c>
      <c r="F3" s="120"/>
      <c r="G3" s="123"/>
      <c r="H3" s="123"/>
    </row>
    <row r="4" spans="1:11" ht="33" customHeight="1" thickBot="1">
      <c r="A4" s="124" t="s">
        <v>112</v>
      </c>
      <c r="B4" s="125"/>
      <c r="C4" s="125"/>
      <c r="D4" s="125"/>
      <c r="E4" s="126"/>
      <c r="F4" s="124" t="s">
        <v>98</v>
      </c>
      <c r="G4" s="125"/>
      <c r="H4" s="125"/>
      <c r="I4" s="125"/>
      <c r="J4" s="125"/>
      <c r="K4" s="126"/>
    </row>
    <row r="5" spans="1:11" ht="30" customHeight="1">
      <c r="A5" s="127"/>
      <c r="B5" s="128"/>
      <c r="C5" s="128"/>
      <c r="D5" s="128"/>
      <c r="E5" s="129" t="s">
        <v>1</v>
      </c>
      <c r="F5" s="130" t="s">
        <v>87</v>
      </c>
      <c r="G5" s="131" t="s">
        <v>93</v>
      </c>
      <c r="H5" s="132" t="s">
        <v>2</v>
      </c>
      <c r="I5" s="133" t="s">
        <v>118</v>
      </c>
      <c r="J5" s="134" t="s">
        <v>3</v>
      </c>
      <c r="K5" s="135" t="s">
        <v>4</v>
      </c>
    </row>
    <row r="6" spans="1:11" ht="30" customHeight="1">
      <c r="A6" s="136" t="s">
        <v>86</v>
      </c>
      <c r="B6" s="137"/>
      <c r="C6" s="138"/>
      <c r="D6" s="139"/>
      <c r="E6" s="140"/>
      <c r="F6" s="141" t="s">
        <v>88</v>
      </c>
      <c r="G6" s="142" t="s">
        <v>94</v>
      </c>
      <c r="H6" s="141" t="s">
        <v>116</v>
      </c>
      <c r="I6" s="143" t="s">
        <v>118</v>
      </c>
      <c r="J6" s="144"/>
      <c r="K6" s="145"/>
    </row>
    <row r="7" spans="1:11" ht="30" customHeight="1">
      <c r="A7" s="146" t="s">
        <v>111</v>
      </c>
      <c r="B7" s="147"/>
      <c r="C7" s="148"/>
      <c r="D7" s="149"/>
      <c r="E7" s="140"/>
      <c r="F7" s="141" t="s">
        <v>89</v>
      </c>
      <c r="G7" s="142" t="s">
        <v>95</v>
      </c>
      <c r="H7" s="141" t="s">
        <v>99</v>
      </c>
      <c r="I7" s="143" t="s">
        <v>119</v>
      </c>
      <c r="J7" s="144" t="s">
        <v>5</v>
      </c>
      <c r="K7" s="145"/>
    </row>
    <row r="8" spans="1:11" ht="30" customHeight="1">
      <c r="A8" s="146" t="s">
        <v>110</v>
      </c>
      <c r="B8" s="147"/>
      <c r="C8" s="148"/>
      <c r="D8" s="149"/>
      <c r="E8" s="150"/>
      <c r="F8" s="141" t="s">
        <v>90</v>
      </c>
      <c r="G8" s="142" t="s">
        <v>96</v>
      </c>
      <c r="H8" s="151"/>
      <c r="I8" s="143" t="s">
        <v>119</v>
      </c>
      <c r="J8" s="142" t="s">
        <v>6</v>
      </c>
      <c r="K8" s="152"/>
    </row>
    <row r="9" spans="1:11" ht="30" customHeight="1" thickBot="1">
      <c r="A9" s="146" t="s">
        <v>7</v>
      </c>
      <c r="B9" s="147"/>
      <c r="C9" s="148"/>
      <c r="D9" s="149"/>
      <c r="E9" s="150"/>
      <c r="F9" s="141" t="s">
        <v>91</v>
      </c>
      <c r="G9" s="142" t="s">
        <v>97</v>
      </c>
      <c r="H9" s="141" t="s">
        <v>117</v>
      </c>
      <c r="I9" s="143" t="s">
        <v>119</v>
      </c>
      <c r="J9" s="153" t="s">
        <v>8</v>
      </c>
      <c r="K9" s="152"/>
    </row>
    <row r="10" spans="1:11" ht="30" customHeight="1" thickBot="1">
      <c r="A10" s="154"/>
      <c r="B10" s="155"/>
      <c r="C10" s="155"/>
      <c r="D10" s="155"/>
      <c r="E10" s="156"/>
      <c r="F10" s="157" t="s">
        <v>92</v>
      </c>
      <c r="G10" s="158" t="s">
        <v>120</v>
      </c>
      <c r="H10" s="159"/>
      <c r="I10" s="160" t="s">
        <v>9</v>
      </c>
      <c r="J10" s="161"/>
      <c r="K10" s="162"/>
    </row>
    <row r="11" spans="1:11" ht="5.4" customHeight="1" thickBot="1">
      <c r="A11" s="163"/>
      <c r="B11" s="164"/>
      <c r="C11" s="164"/>
      <c r="D11" s="165"/>
      <c r="E11" s="166"/>
      <c r="F11" s="167"/>
      <c r="G11" s="168"/>
      <c r="H11" s="167"/>
      <c r="I11" s="167"/>
      <c r="J11" s="167"/>
      <c r="K11" s="169"/>
    </row>
    <row r="12" spans="1:11" ht="32.4" customHeight="1" thickBot="1">
      <c r="A12" s="170" t="s">
        <v>100</v>
      </c>
      <c r="B12" s="171"/>
      <c r="C12" s="172"/>
      <c r="D12" s="173" t="s">
        <v>10</v>
      </c>
      <c r="E12" s="174" t="s">
        <v>101</v>
      </c>
      <c r="F12" s="175" t="s">
        <v>102</v>
      </c>
      <c r="G12" s="176" t="s">
        <v>103</v>
      </c>
      <c r="H12" s="177"/>
      <c r="I12" s="176" t="s">
        <v>104</v>
      </c>
      <c r="J12" s="178"/>
      <c r="K12" s="177"/>
    </row>
    <row r="13" spans="1:11" ht="30.6" customHeight="1" thickBot="1">
      <c r="A13" s="179">
        <v>1</v>
      </c>
      <c r="B13" s="180"/>
      <c r="C13" s="181"/>
      <c r="D13" s="182"/>
      <c r="E13" s="183"/>
      <c r="F13" s="184"/>
      <c r="G13" s="185"/>
      <c r="H13" s="186"/>
      <c r="I13" s="187" t="s">
        <v>105</v>
      </c>
      <c r="J13" s="188"/>
      <c r="K13" s="189"/>
    </row>
    <row r="14" spans="1:11" ht="30.6" customHeight="1">
      <c r="A14" s="179"/>
      <c r="B14" s="180"/>
      <c r="C14" s="181"/>
      <c r="D14" s="182"/>
      <c r="E14" s="183"/>
      <c r="F14" s="184"/>
      <c r="G14" s="185"/>
      <c r="H14" s="190"/>
      <c r="I14" s="191" t="s">
        <v>11</v>
      </c>
      <c r="J14" s="192"/>
      <c r="K14" s="193"/>
    </row>
    <row r="15" spans="1:11" ht="30.6" customHeight="1">
      <c r="A15" s="179"/>
      <c r="B15" s="180"/>
      <c r="C15" s="181"/>
      <c r="D15" s="182"/>
      <c r="E15" s="183"/>
      <c r="F15" s="184"/>
      <c r="G15" s="185"/>
      <c r="H15" s="190"/>
      <c r="I15" s="194"/>
      <c r="J15" s="195"/>
      <c r="K15" s="196"/>
    </row>
    <row r="16" spans="1:11" ht="30.6" customHeight="1">
      <c r="A16" s="179"/>
      <c r="B16" s="180"/>
      <c r="C16" s="181"/>
      <c r="D16" s="182"/>
      <c r="E16" s="183"/>
      <c r="F16" s="184"/>
      <c r="G16" s="185"/>
      <c r="H16" s="190"/>
      <c r="I16" s="194" t="s">
        <v>12</v>
      </c>
      <c r="J16" s="197"/>
      <c r="K16" s="198"/>
    </row>
    <row r="17" spans="1:11" ht="30.6" customHeight="1">
      <c r="A17" s="199"/>
      <c r="B17" s="200"/>
      <c r="C17" s="201"/>
      <c r="D17" s="202"/>
      <c r="E17" s="203"/>
      <c r="F17" s="204"/>
      <c r="G17" s="185"/>
      <c r="H17" s="190"/>
      <c r="I17" s="194"/>
      <c r="J17" s="205"/>
      <c r="K17" s="206"/>
    </row>
    <row r="18" spans="1:11" ht="30.6" customHeight="1">
      <c r="A18" s="207">
        <v>2</v>
      </c>
      <c r="B18" s="208"/>
      <c r="C18" s="209"/>
      <c r="D18" s="210"/>
      <c r="E18" s="211"/>
      <c r="F18" s="212"/>
      <c r="G18" s="185"/>
      <c r="H18" s="190"/>
      <c r="I18" s="194" t="s">
        <v>13</v>
      </c>
      <c r="J18" s="197"/>
      <c r="K18" s="198"/>
    </row>
    <row r="19" spans="1:11" ht="30.6" customHeight="1">
      <c r="A19" s="179"/>
      <c r="B19" s="180"/>
      <c r="C19" s="181"/>
      <c r="D19" s="182"/>
      <c r="E19" s="183"/>
      <c r="F19" s="184"/>
      <c r="G19" s="185"/>
      <c r="H19" s="190"/>
      <c r="I19" s="194"/>
      <c r="J19" s="205"/>
      <c r="K19" s="206"/>
    </row>
    <row r="20" spans="1:11" ht="30.6" customHeight="1">
      <c r="A20" s="179"/>
      <c r="B20" s="180"/>
      <c r="C20" s="181"/>
      <c r="D20" s="182"/>
      <c r="E20" s="183"/>
      <c r="F20" s="184"/>
      <c r="G20" s="185"/>
      <c r="H20" s="190"/>
      <c r="I20" s="194" t="s">
        <v>14</v>
      </c>
      <c r="J20" s="197"/>
      <c r="K20" s="198"/>
    </row>
    <row r="21" spans="1:11" ht="30.6" customHeight="1">
      <c r="A21" s="179"/>
      <c r="B21" s="180"/>
      <c r="C21" s="181"/>
      <c r="D21" s="182"/>
      <c r="E21" s="183"/>
      <c r="F21" s="184"/>
      <c r="G21" s="185"/>
      <c r="H21" s="190"/>
      <c r="I21" s="194"/>
      <c r="J21" s="205"/>
      <c r="K21" s="206"/>
    </row>
    <row r="22" spans="1:11" ht="30.6" customHeight="1">
      <c r="A22" s="199"/>
      <c r="B22" s="200"/>
      <c r="C22" s="201"/>
      <c r="D22" s="202"/>
      <c r="E22" s="203"/>
      <c r="F22" s="204"/>
      <c r="G22" s="185"/>
      <c r="H22" s="190"/>
      <c r="I22" s="118" t="s">
        <v>107</v>
      </c>
      <c r="J22" s="197">
        <f>SUM(J14:J19)</f>
        <v>0</v>
      </c>
      <c r="K22" s="213"/>
    </row>
    <row r="23" spans="1:11" ht="30.6" customHeight="1" thickBot="1">
      <c r="A23" s="207">
        <v>3</v>
      </c>
      <c r="B23" s="208"/>
      <c r="C23" s="209"/>
      <c r="D23" s="210"/>
      <c r="E23" s="211"/>
      <c r="F23" s="212"/>
      <c r="G23" s="185"/>
      <c r="H23" s="190"/>
      <c r="I23" s="214"/>
      <c r="J23" s="215"/>
      <c r="K23" s="216"/>
    </row>
    <row r="24" spans="1:11" ht="30.6" customHeight="1" thickBot="1">
      <c r="A24" s="179"/>
      <c r="B24" s="180"/>
      <c r="C24" s="181"/>
      <c r="D24" s="182"/>
      <c r="E24" s="183"/>
      <c r="F24" s="184"/>
      <c r="G24" s="185"/>
      <c r="H24" s="186"/>
      <c r="I24" s="187" t="s">
        <v>113</v>
      </c>
      <c r="J24" s="188"/>
      <c r="K24" s="189"/>
    </row>
    <row r="25" spans="1:11" ht="30.6" customHeight="1">
      <c r="A25" s="179"/>
      <c r="B25" s="180"/>
      <c r="C25" s="181"/>
      <c r="D25" s="182"/>
      <c r="E25" s="183"/>
      <c r="F25" s="184"/>
      <c r="G25" s="185"/>
      <c r="H25" s="190"/>
      <c r="I25" s="191" t="s">
        <v>114</v>
      </c>
      <c r="J25" s="217"/>
      <c r="K25" s="218"/>
    </row>
    <row r="26" spans="1:11" ht="30.6" customHeight="1">
      <c r="A26" s="179"/>
      <c r="B26" s="180"/>
      <c r="C26" s="181"/>
      <c r="D26" s="182"/>
      <c r="E26" s="183"/>
      <c r="F26" s="184"/>
      <c r="G26" s="185"/>
      <c r="H26" s="190"/>
      <c r="I26" s="194"/>
      <c r="J26" s="205"/>
      <c r="K26" s="206"/>
    </row>
    <row r="27" spans="1:11" ht="30.6" customHeight="1">
      <c r="A27" s="199"/>
      <c r="B27" s="200"/>
      <c r="C27" s="201"/>
      <c r="D27" s="202"/>
      <c r="E27" s="203"/>
      <c r="F27" s="204"/>
      <c r="G27" s="185"/>
      <c r="H27" s="190"/>
      <c r="I27" s="194" t="s">
        <v>115</v>
      </c>
      <c r="J27" s="197"/>
      <c r="K27" s="198"/>
    </row>
    <row r="28" spans="1:11" ht="30.6" customHeight="1">
      <c r="A28" s="207">
        <v>4</v>
      </c>
      <c r="B28" s="208"/>
      <c r="C28" s="209"/>
      <c r="D28" s="210"/>
      <c r="E28" s="211"/>
      <c r="F28" s="212"/>
      <c r="G28" s="185"/>
      <c r="H28" s="190"/>
      <c r="I28" s="194"/>
      <c r="J28" s="205"/>
      <c r="K28" s="206"/>
    </row>
    <row r="29" spans="1:11" ht="30.6" customHeight="1">
      <c r="A29" s="179"/>
      <c r="B29" s="180"/>
      <c r="C29" s="181"/>
      <c r="D29" s="182"/>
      <c r="E29" s="183"/>
      <c r="F29" s="184"/>
      <c r="G29" s="185"/>
      <c r="H29" s="190"/>
      <c r="I29" s="219"/>
      <c r="J29" s="220"/>
      <c r="K29" s="221"/>
    </row>
    <row r="30" spans="1:11" ht="30.6" customHeight="1">
      <c r="A30" s="179"/>
      <c r="B30" s="180"/>
      <c r="C30" s="181"/>
      <c r="D30" s="182"/>
      <c r="E30" s="183"/>
      <c r="F30" s="184"/>
      <c r="G30" s="185"/>
      <c r="H30" s="190"/>
      <c r="I30" s="219"/>
      <c r="J30" s="222"/>
      <c r="K30" s="223"/>
    </row>
    <row r="31" spans="1:11" ht="30.6" customHeight="1">
      <c r="A31" s="179"/>
      <c r="B31" s="180"/>
      <c r="C31" s="181"/>
      <c r="D31" s="182"/>
      <c r="E31" s="183"/>
      <c r="F31" s="184"/>
      <c r="G31" s="185"/>
      <c r="H31" s="190"/>
      <c r="I31" s="118" t="s">
        <v>107</v>
      </c>
      <c r="J31" s="195">
        <f>SUM(J25:J28)</f>
        <v>0</v>
      </c>
      <c r="K31" s="224"/>
    </row>
    <row r="32" spans="1:11" ht="30.6" customHeight="1" thickBot="1">
      <c r="A32" s="199"/>
      <c r="B32" s="200"/>
      <c r="C32" s="201"/>
      <c r="D32" s="202"/>
      <c r="E32" s="203"/>
      <c r="F32" s="204"/>
      <c r="G32" s="185"/>
      <c r="H32" s="190"/>
      <c r="I32" s="214"/>
      <c r="J32" s="225"/>
      <c r="K32" s="226"/>
    </row>
    <row r="33" spans="1:11" ht="30.6" customHeight="1" thickBot="1">
      <c r="A33" s="207">
        <v>5</v>
      </c>
      <c r="B33" s="208"/>
      <c r="C33" s="209"/>
      <c r="D33" s="210"/>
      <c r="E33" s="211"/>
      <c r="F33" s="212"/>
      <c r="G33" s="185"/>
      <c r="H33" s="186"/>
      <c r="I33" s="187" t="s">
        <v>121</v>
      </c>
      <c r="J33" s="188"/>
      <c r="K33" s="189"/>
    </row>
    <row r="34" spans="1:11" ht="30.6" customHeight="1">
      <c r="A34" s="179"/>
      <c r="B34" s="180"/>
      <c r="C34" s="181"/>
      <c r="D34" s="182"/>
      <c r="E34" s="183"/>
      <c r="F34" s="184"/>
      <c r="G34" s="185"/>
      <c r="H34" s="190"/>
      <c r="I34" s="191" t="s">
        <v>15</v>
      </c>
      <c r="J34" s="217"/>
      <c r="K34" s="218"/>
    </row>
    <row r="35" spans="1:11" ht="30.6" customHeight="1">
      <c r="A35" s="179"/>
      <c r="B35" s="180"/>
      <c r="C35" s="181"/>
      <c r="D35" s="182"/>
      <c r="E35" s="183"/>
      <c r="F35" s="184"/>
      <c r="G35" s="185"/>
      <c r="H35" s="190"/>
      <c r="I35" s="194"/>
      <c r="J35" s="205"/>
      <c r="K35" s="206"/>
    </row>
    <row r="36" spans="1:11" ht="30.6" customHeight="1">
      <c r="A36" s="179"/>
      <c r="B36" s="180"/>
      <c r="C36" s="181"/>
      <c r="D36" s="182"/>
      <c r="E36" s="183"/>
      <c r="F36" s="184"/>
      <c r="G36" s="185"/>
      <c r="H36" s="190"/>
      <c r="I36" s="219"/>
      <c r="J36" s="220"/>
      <c r="K36" s="221"/>
    </row>
    <row r="37" spans="1:11" ht="30.6" customHeight="1">
      <c r="A37" s="199"/>
      <c r="B37" s="200"/>
      <c r="C37" s="201"/>
      <c r="D37" s="202"/>
      <c r="E37" s="203"/>
      <c r="F37" s="204"/>
      <c r="G37" s="185"/>
      <c r="H37" s="190"/>
      <c r="I37" s="219"/>
      <c r="J37" s="222"/>
      <c r="K37" s="223"/>
    </row>
    <row r="38" spans="1:11" ht="30.6" customHeight="1">
      <c r="A38" s="207">
        <v>6</v>
      </c>
      <c r="B38" s="208"/>
      <c r="C38" s="209"/>
      <c r="D38" s="210"/>
      <c r="E38" s="211"/>
      <c r="F38" s="212"/>
      <c r="G38" s="185"/>
      <c r="H38" s="190"/>
      <c r="I38" s="118" t="s">
        <v>107</v>
      </c>
      <c r="J38" s="195">
        <f>SUM(J34)</f>
        <v>0</v>
      </c>
      <c r="K38" s="224"/>
    </row>
    <row r="39" spans="1:11" ht="30.6" customHeight="1" thickBot="1">
      <c r="A39" s="179"/>
      <c r="B39" s="180"/>
      <c r="C39" s="181"/>
      <c r="D39" s="182"/>
      <c r="E39" s="183"/>
      <c r="F39" s="184"/>
      <c r="G39" s="185"/>
      <c r="H39" s="190"/>
      <c r="I39" s="214"/>
      <c r="J39" s="225"/>
      <c r="K39" s="226"/>
    </row>
    <row r="40" spans="1:11" ht="30.6" customHeight="1" thickBot="1">
      <c r="A40" s="179"/>
      <c r="B40" s="180"/>
      <c r="C40" s="181"/>
      <c r="D40" s="182"/>
      <c r="E40" s="183"/>
      <c r="F40" s="184"/>
      <c r="G40" s="185"/>
      <c r="H40" s="186"/>
      <c r="I40" s="187" t="s">
        <v>106</v>
      </c>
      <c r="J40" s="188"/>
      <c r="K40" s="189"/>
    </row>
    <row r="41" spans="1:11" ht="30.6" customHeight="1">
      <c r="A41" s="179"/>
      <c r="B41" s="180"/>
      <c r="C41" s="181"/>
      <c r="D41" s="182"/>
      <c r="E41" s="183"/>
      <c r="F41" s="184"/>
      <c r="G41" s="185"/>
      <c r="H41" s="190"/>
      <c r="I41" s="191" t="s">
        <v>16</v>
      </c>
      <c r="J41" s="192"/>
      <c r="K41" s="193"/>
    </row>
    <row r="42" spans="1:11" ht="30.6" customHeight="1">
      <c r="A42" s="199"/>
      <c r="B42" s="200"/>
      <c r="C42" s="201"/>
      <c r="D42" s="202"/>
      <c r="E42" s="203"/>
      <c r="F42" s="204"/>
      <c r="G42" s="185"/>
      <c r="H42" s="190"/>
      <c r="I42" s="194"/>
      <c r="J42" s="195"/>
      <c r="K42" s="196"/>
    </row>
    <row r="43" spans="1:11" ht="30.6" customHeight="1">
      <c r="A43" s="207">
        <v>7</v>
      </c>
      <c r="B43" s="208"/>
      <c r="C43" s="209"/>
      <c r="D43" s="210"/>
      <c r="E43" s="211"/>
      <c r="F43" s="212"/>
      <c r="G43" s="185"/>
      <c r="H43" s="190"/>
      <c r="I43" s="194" t="s">
        <v>17</v>
      </c>
      <c r="J43" s="195"/>
      <c r="K43" s="196"/>
    </row>
    <row r="44" spans="1:11" ht="30.6" customHeight="1">
      <c r="A44" s="179"/>
      <c r="B44" s="180"/>
      <c r="C44" s="181"/>
      <c r="D44" s="182"/>
      <c r="E44" s="183"/>
      <c r="F44" s="184"/>
      <c r="G44" s="185"/>
      <c r="H44" s="190"/>
      <c r="I44" s="194"/>
      <c r="J44" s="195"/>
      <c r="K44" s="196"/>
    </row>
    <row r="45" spans="1:11" ht="30.6" customHeight="1">
      <c r="A45" s="179"/>
      <c r="B45" s="180"/>
      <c r="C45" s="181"/>
      <c r="D45" s="182"/>
      <c r="E45" s="183"/>
      <c r="F45" s="184"/>
      <c r="G45" s="185"/>
      <c r="H45" s="190"/>
      <c r="I45" s="118" t="s">
        <v>107</v>
      </c>
      <c r="J45" s="195">
        <f>SUM(J41:J44)</f>
        <v>0</v>
      </c>
      <c r="K45" s="224"/>
    </row>
    <row r="46" spans="1:11" ht="30.6" customHeight="1" thickBot="1">
      <c r="A46" s="179"/>
      <c r="B46" s="180"/>
      <c r="C46" s="181"/>
      <c r="D46" s="182"/>
      <c r="E46" s="183"/>
      <c r="F46" s="184"/>
      <c r="G46" s="185"/>
      <c r="H46" s="190"/>
      <c r="I46" s="214"/>
      <c r="J46" s="225"/>
      <c r="K46" s="226"/>
    </row>
    <row r="47" spans="1:11" ht="30.6" customHeight="1">
      <c r="A47" s="199"/>
      <c r="B47" s="200"/>
      <c r="C47" s="201"/>
      <c r="D47" s="202"/>
      <c r="E47" s="203"/>
      <c r="F47" s="204"/>
      <c r="G47" s="185"/>
      <c r="H47" s="186"/>
      <c r="I47" s="227" t="s">
        <v>18</v>
      </c>
      <c r="J47" s="228">
        <f>J45+J38+J31+J22</f>
        <v>0</v>
      </c>
      <c r="K47" s="218"/>
    </row>
    <row r="48" spans="1:11" ht="30.6" customHeight="1" thickBot="1">
      <c r="A48" s="207">
        <v>8</v>
      </c>
      <c r="B48" s="208"/>
      <c r="C48" s="209"/>
      <c r="D48" s="210"/>
      <c r="E48" s="211"/>
      <c r="F48" s="212"/>
      <c r="G48" s="185"/>
      <c r="H48" s="186"/>
      <c r="I48" s="227"/>
      <c r="J48" s="229"/>
      <c r="K48" s="230"/>
    </row>
    <row r="49" spans="1:11" ht="30.6" customHeight="1">
      <c r="A49" s="179"/>
      <c r="B49" s="180"/>
      <c r="C49" s="181"/>
      <c r="D49" s="182"/>
      <c r="E49" s="183"/>
      <c r="F49" s="184"/>
      <c r="G49" s="185"/>
      <c r="H49" s="190"/>
      <c r="I49" s="231" t="s">
        <v>19</v>
      </c>
      <c r="J49" s="232"/>
      <c r="K49" s="233"/>
    </row>
    <row r="50" spans="1:11" ht="30.6" customHeight="1">
      <c r="A50" s="179"/>
      <c r="B50" s="180"/>
      <c r="C50" s="181"/>
      <c r="D50" s="182"/>
      <c r="E50" s="183"/>
      <c r="F50" s="184"/>
      <c r="G50" s="185"/>
      <c r="H50" s="190"/>
      <c r="I50" s="234"/>
      <c r="J50" s="235"/>
      <c r="K50" s="236"/>
    </row>
    <row r="51" spans="1:11" ht="30.6" customHeight="1" thickBot="1">
      <c r="A51" s="179"/>
      <c r="B51" s="180"/>
      <c r="C51" s="181"/>
      <c r="D51" s="182"/>
      <c r="E51" s="183"/>
      <c r="F51" s="184"/>
      <c r="G51" s="185"/>
      <c r="H51" s="190"/>
      <c r="I51" s="237"/>
      <c r="J51" s="238"/>
      <c r="K51" s="239"/>
    </row>
    <row r="52" spans="1:11" ht="30.6" customHeight="1">
      <c r="A52" s="199"/>
      <c r="B52" s="200"/>
      <c r="C52" s="201"/>
      <c r="D52" s="202"/>
      <c r="E52" s="203"/>
      <c r="F52" s="204"/>
      <c r="G52" s="185"/>
      <c r="H52" s="190"/>
      <c r="I52" s="240" t="s">
        <v>108</v>
      </c>
      <c r="J52" s="241"/>
      <c r="K52" s="233"/>
    </row>
    <row r="53" spans="1:11" ht="30.6" customHeight="1">
      <c r="A53" s="207">
        <v>9</v>
      </c>
      <c r="B53" s="208"/>
      <c r="C53" s="209"/>
      <c r="D53" s="210"/>
      <c r="E53" s="211"/>
      <c r="F53" s="212"/>
      <c r="G53" s="185"/>
      <c r="H53" s="190"/>
      <c r="I53" s="242"/>
      <c r="J53" s="243"/>
      <c r="K53" s="236"/>
    </row>
    <row r="54" spans="1:11" ht="30.6" customHeight="1" thickBot="1">
      <c r="A54" s="179"/>
      <c r="B54" s="180"/>
      <c r="C54" s="181"/>
      <c r="D54" s="182"/>
      <c r="E54" s="183"/>
      <c r="F54" s="184"/>
      <c r="G54" s="185"/>
      <c r="H54" s="190"/>
      <c r="I54" s="244"/>
      <c r="J54" s="245"/>
      <c r="K54" s="239"/>
    </row>
    <row r="55" spans="1:11" ht="30.6" customHeight="1">
      <c r="A55" s="179"/>
      <c r="B55" s="180"/>
      <c r="C55" s="181"/>
      <c r="D55" s="182"/>
      <c r="E55" s="183"/>
      <c r="F55" s="184"/>
      <c r="G55" s="185"/>
      <c r="H55" s="190"/>
      <c r="I55" s="246" t="s">
        <v>109</v>
      </c>
      <c r="J55" s="247"/>
      <c r="K55" s="248"/>
    </row>
    <row r="56" spans="1:11" ht="30.6" customHeight="1">
      <c r="A56" s="179"/>
      <c r="B56" s="180"/>
      <c r="C56" s="181"/>
      <c r="D56" s="182"/>
      <c r="E56" s="183"/>
      <c r="F56" s="184"/>
      <c r="G56" s="185"/>
      <c r="H56" s="190"/>
      <c r="I56" s="249"/>
      <c r="J56" s="250"/>
      <c r="K56" s="251"/>
    </row>
    <row r="57" spans="1:11" ht="30.6" customHeight="1" thickBot="1">
      <c r="A57" s="252"/>
      <c r="B57" s="253"/>
      <c r="C57" s="254"/>
      <c r="D57" s="255"/>
      <c r="E57" s="256"/>
      <c r="F57" s="257"/>
      <c r="G57" s="258"/>
      <c r="H57" s="259"/>
      <c r="I57" s="260"/>
      <c r="J57" s="261"/>
      <c r="K57" s="262"/>
    </row>
  </sheetData>
  <mergeCells count="107">
    <mergeCell ref="I49:J51"/>
    <mergeCell ref="I52:J54"/>
    <mergeCell ref="K49:K51"/>
    <mergeCell ref="K52:K54"/>
    <mergeCell ref="I55:J57"/>
    <mergeCell ref="K55:K57"/>
    <mergeCell ref="J41:J42"/>
    <mergeCell ref="K41:K42"/>
    <mergeCell ref="J47:J48"/>
    <mergeCell ref="K47:K48"/>
    <mergeCell ref="J45:J46"/>
    <mergeCell ref="K45:K46"/>
    <mergeCell ref="I41:I42"/>
    <mergeCell ref="I43:I44"/>
    <mergeCell ref="I45:I46"/>
    <mergeCell ref="I25:I26"/>
    <mergeCell ref="I27:I28"/>
    <mergeCell ref="I29:I30"/>
    <mergeCell ref="I31:I32"/>
    <mergeCell ref="I34:I35"/>
    <mergeCell ref="I36:I37"/>
    <mergeCell ref="J25:J26"/>
    <mergeCell ref="K25:K26"/>
    <mergeCell ref="J27:J28"/>
    <mergeCell ref="K27:K28"/>
    <mergeCell ref="J29:J30"/>
    <mergeCell ref="K29:K30"/>
    <mergeCell ref="J36:J37"/>
    <mergeCell ref="K36:K37"/>
    <mergeCell ref="J34:J35"/>
    <mergeCell ref="K34:K35"/>
    <mergeCell ref="A6:C6"/>
    <mergeCell ref="A28:C32"/>
    <mergeCell ref="I13:K13"/>
    <mergeCell ref="I14:I15"/>
    <mergeCell ref="I16:I17"/>
    <mergeCell ref="I18:I19"/>
    <mergeCell ref="I20:I21"/>
    <mergeCell ref="I22:I23"/>
    <mergeCell ref="J14:J15"/>
    <mergeCell ref="K14:K15"/>
    <mergeCell ref="J16:J17"/>
    <mergeCell ref="K16:K17"/>
    <mergeCell ref="J18:J19"/>
    <mergeCell ref="K18:K19"/>
    <mergeCell ref="K20:K21"/>
    <mergeCell ref="J20:J21"/>
    <mergeCell ref="J22:J23"/>
    <mergeCell ref="K22:K23"/>
    <mergeCell ref="F18:F22"/>
    <mergeCell ref="I24:K24"/>
    <mergeCell ref="A10:D10"/>
    <mergeCell ref="I12:K12"/>
    <mergeCell ref="J31:J32"/>
    <mergeCell ref="K31:K32"/>
    <mergeCell ref="A53:C57"/>
    <mergeCell ref="D53:D57"/>
    <mergeCell ref="E53:E57"/>
    <mergeCell ref="F53:F57"/>
    <mergeCell ref="A48:C52"/>
    <mergeCell ref="D48:D52"/>
    <mergeCell ref="E48:E52"/>
    <mergeCell ref="F48:F52"/>
    <mergeCell ref="A43:C47"/>
    <mergeCell ref="D43:D47"/>
    <mergeCell ref="E43:E47"/>
    <mergeCell ref="F43:F47"/>
    <mergeCell ref="A38:C42"/>
    <mergeCell ref="D38:D42"/>
    <mergeCell ref="E38:E42"/>
    <mergeCell ref="F38:F42"/>
    <mergeCell ref="A33:C37"/>
    <mergeCell ref="D33:D37"/>
    <mergeCell ref="E33:E37"/>
    <mergeCell ref="F33:F37"/>
    <mergeCell ref="I47:I48"/>
    <mergeCell ref="I33:K33"/>
    <mergeCell ref="I40:K40"/>
    <mergeCell ref="J38:J39"/>
    <mergeCell ref="K38:K39"/>
    <mergeCell ref="I38:I39"/>
    <mergeCell ref="J43:J44"/>
    <mergeCell ref="K43:K44"/>
    <mergeCell ref="F4:K4"/>
    <mergeCell ref="A4:E4"/>
    <mergeCell ref="K5:K7"/>
    <mergeCell ref="E5:E7"/>
    <mergeCell ref="A13:C17"/>
    <mergeCell ref="D13:D17"/>
    <mergeCell ref="E13:E17"/>
    <mergeCell ref="F13:F17"/>
    <mergeCell ref="G13:H57"/>
    <mergeCell ref="A12:C12"/>
    <mergeCell ref="G12:H12"/>
    <mergeCell ref="K8:K10"/>
    <mergeCell ref="E8:E10"/>
    <mergeCell ref="D28:D32"/>
    <mergeCell ref="E28:E32"/>
    <mergeCell ref="F28:F32"/>
    <mergeCell ref="A23:C27"/>
    <mergeCell ref="D23:D27"/>
    <mergeCell ref="E23:E27"/>
    <mergeCell ref="F23:F27"/>
    <mergeCell ref="A18:C22"/>
    <mergeCell ref="D18:D22"/>
    <mergeCell ref="E18:E22"/>
    <mergeCell ref="A5:D5"/>
  </mergeCells>
  <pageMargins left="0.39370078740157483" right="0.39370078740157483" top="0.19685039370078741" bottom="0.19685039370078741" header="0.23622047244094491" footer="0.31496062992125984"/>
  <pageSetup paperSize="9" scale="49" orientation="portrait" horizontalDpi="4294967293" r:id="rId1"/>
  <headerFooter alignWithMargins="0">
    <oddHeader>&amp;CTariff Form TRAMPET - UEG CoP 2017 v1 Dec 2017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7"/>
  <sheetViews>
    <sheetView zoomScale="70" zoomScaleNormal="70" workbookViewId="0">
      <selection activeCell="B6" sqref="B6"/>
    </sheetView>
  </sheetViews>
  <sheetFormatPr defaultColWidth="9.21875" defaultRowHeight="13.8"/>
  <cols>
    <col min="1" max="1" width="25.6640625" style="119" customWidth="1"/>
    <col min="2" max="2" width="17.88671875" style="119" customWidth="1"/>
    <col min="3" max="3" width="18.88671875" style="119" customWidth="1"/>
    <col min="4" max="4" width="22.6640625" style="119" customWidth="1"/>
    <col min="5" max="5" width="17.6640625" style="119" customWidth="1"/>
    <col min="6" max="6" width="19.33203125" style="119" customWidth="1"/>
    <col min="7" max="7" width="24.5546875" style="119" customWidth="1"/>
    <col min="8" max="8" width="26.5546875" style="119" customWidth="1"/>
    <col min="9" max="9" width="25.33203125" style="119" customWidth="1"/>
    <col min="10" max="10" width="22.6640625" style="119" customWidth="1"/>
    <col min="11" max="16384" width="9.21875" style="119"/>
  </cols>
  <sheetData>
    <row r="1" spans="1:13" ht="35.4" customHeight="1"/>
    <row r="2" spans="1:13" ht="30" customHeight="1">
      <c r="A2" s="263" t="s">
        <v>166</v>
      </c>
      <c r="B2" s="120" t="s">
        <v>167</v>
      </c>
      <c r="C2" s="120" t="s">
        <v>168</v>
      </c>
      <c r="D2" s="264"/>
      <c r="E2" s="120" t="s">
        <v>169</v>
      </c>
      <c r="F2" s="120" t="s">
        <v>170</v>
      </c>
      <c r="G2" s="121"/>
      <c r="H2" s="121"/>
      <c r="I2" s="121"/>
      <c r="J2" s="121"/>
      <c r="K2" s="265"/>
      <c r="M2" s="121"/>
    </row>
    <row r="3" spans="1:13" ht="58.95" customHeight="1" thickBot="1">
      <c r="A3" s="122" t="s">
        <v>171</v>
      </c>
      <c r="B3" s="120"/>
      <c r="C3" s="120"/>
      <c r="D3" s="120"/>
      <c r="E3" s="122" t="s">
        <v>172</v>
      </c>
      <c r="F3" s="120"/>
      <c r="G3" s="120"/>
      <c r="H3" s="123"/>
      <c r="I3" s="123"/>
      <c r="J3" s="123"/>
    </row>
    <row r="4" spans="1:13" ht="33" customHeight="1" thickBot="1">
      <c r="A4" s="266" t="s">
        <v>122</v>
      </c>
      <c r="B4" s="267"/>
      <c r="C4" s="267"/>
      <c r="D4" s="267"/>
      <c r="E4" s="267"/>
      <c r="F4" s="267"/>
      <c r="G4" s="268"/>
      <c r="H4" s="176" t="s">
        <v>123</v>
      </c>
      <c r="I4" s="178"/>
      <c r="J4" s="177"/>
    </row>
    <row r="5" spans="1:13" ht="50.4" customHeight="1">
      <c r="A5" s="269" t="s">
        <v>21</v>
      </c>
      <c r="B5" s="270" t="s">
        <v>22</v>
      </c>
      <c r="C5" s="270"/>
      <c r="D5" s="270"/>
      <c r="E5" s="270"/>
      <c r="F5" s="271" t="s">
        <v>124</v>
      </c>
      <c r="G5" s="272" t="s">
        <v>23</v>
      </c>
      <c r="H5" s="271" t="s">
        <v>124</v>
      </c>
      <c r="I5" s="273" t="s">
        <v>24</v>
      </c>
      <c r="J5" s="274"/>
    </row>
    <row r="6" spans="1:13" ht="50.4" customHeight="1">
      <c r="A6" s="271" t="s">
        <v>25</v>
      </c>
      <c r="B6" s="275" t="s">
        <v>22</v>
      </c>
      <c r="C6" s="275"/>
      <c r="D6" s="275"/>
      <c r="E6" s="275"/>
      <c r="F6" s="271" t="s">
        <v>124</v>
      </c>
      <c r="G6" s="273" t="s">
        <v>23</v>
      </c>
      <c r="H6" s="271" t="s">
        <v>124</v>
      </c>
      <c r="I6" s="273" t="s">
        <v>24</v>
      </c>
      <c r="J6" s="274"/>
    </row>
    <row r="7" spans="1:13" ht="50.4" customHeight="1">
      <c r="A7" s="271" t="s">
        <v>26</v>
      </c>
      <c r="B7" s="275" t="s">
        <v>22</v>
      </c>
      <c r="C7" s="275"/>
      <c r="D7" s="275"/>
      <c r="E7" s="275"/>
      <c r="F7" s="271" t="s">
        <v>124</v>
      </c>
      <c r="G7" s="273" t="s">
        <v>23</v>
      </c>
      <c r="H7" s="271" t="s">
        <v>124</v>
      </c>
      <c r="I7" s="273" t="s">
        <v>24</v>
      </c>
      <c r="J7" s="274"/>
    </row>
    <row r="8" spans="1:13" ht="50.4" customHeight="1">
      <c r="A8" s="271" t="s">
        <v>27</v>
      </c>
      <c r="B8" s="275" t="s">
        <v>22</v>
      </c>
      <c r="C8" s="275"/>
      <c r="D8" s="275"/>
      <c r="E8" s="275"/>
      <c r="F8" s="271" t="s">
        <v>124</v>
      </c>
      <c r="G8" s="273" t="s">
        <v>23</v>
      </c>
      <c r="H8" s="271" t="s">
        <v>124</v>
      </c>
      <c r="I8" s="273" t="s">
        <v>24</v>
      </c>
      <c r="J8" s="274"/>
    </row>
    <row r="9" spans="1:13" ht="50.4" customHeight="1">
      <c r="A9" s="271" t="s">
        <v>28</v>
      </c>
      <c r="B9" s="275" t="s">
        <v>22</v>
      </c>
      <c r="C9" s="275"/>
      <c r="D9" s="275"/>
      <c r="E9" s="275"/>
      <c r="F9" s="271" t="s">
        <v>124</v>
      </c>
      <c r="G9" s="273" t="s">
        <v>23</v>
      </c>
      <c r="H9" s="271" t="s">
        <v>124</v>
      </c>
      <c r="I9" s="273" t="s">
        <v>24</v>
      </c>
      <c r="J9" s="274"/>
    </row>
    <row r="10" spans="1:13" ht="50.4" customHeight="1">
      <c r="A10" s="271"/>
      <c r="B10" s="275"/>
      <c r="C10" s="275"/>
      <c r="D10" s="275"/>
      <c r="E10" s="275"/>
      <c r="F10" s="276"/>
      <c r="G10" s="273"/>
      <c r="H10" s="271"/>
      <c r="I10" s="273"/>
      <c r="J10" s="274"/>
    </row>
    <row r="11" spans="1:13" ht="45" customHeight="1" thickBot="1">
      <c r="A11" s="271"/>
      <c r="B11" s="277"/>
      <c r="C11" s="277"/>
      <c r="D11" s="277"/>
      <c r="E11" s="278"/>
      <c r="F11" s="279" t="s">
        <v>130</v>
      </c>
      <c r="G11" s="121">
        <f>SUM(G5:G9)</f>
        <v>0</v>
      </c>
      <c r="H11" s="280" t="s">
        <v>131</v>
      </c>
      <c r="I11" s="281" t="s">
        <v>23</v>
      </c>
      <c r="J11" s="282"/>
    </row>
    <row r="12" spans="1:13" ht="33" customHeight="1" thickBot="1">
      <c r="A12" s="176" t="s">
        <v>103</v>
      </c>
      <c r="B12" s="178"/>
      <c r="C12" s="178"/>
      <c r="D12" s="178"/>
      <c r="E12" s="178"/>
      <c r="F12" s="178"/>
      <c r="G12" s="178"/>
      <c r="H12" s="176" t="s">
        <v>125</v>
      </c>
      <c r="I12" s="178"/>
      <c r="J12" s="177"/>
    </row>
    <row r="13" spans="1:13" ht="44.4" customHeight="1">
      <c r="A13" s="283"/>
      <c r="B13" s="284"/>
      <c r="C13" s="284"/>
      <c r="D13" s="284"/>
      <c r="E13" s="284"/>
      <c r="F13" s="284"/>
      <c r="G13" s="284"/>
      <c r="H13" s="285" t="s">
        <v>126</v>
      </c>
      <c r="I13" s="286"/>
      <c r="J13" s="287" t="s">
        <v>30</v>
      </c>
      <c r="M13" s="288"/>
    </row>
    <row r="14" spans="1:13" ht="44.4" customHeight="1">
      <c r="A14" s="185"/>
      <c r="B14" s="190"/>
      <c r="C14" s="190"/>
      <c r="D14" s="190"/>
      <c r="E14" s="190"/>
      <c r="F14" s="190"/>
      <c r="G14" s="190"/>
      <c r="H14" s="289" t="s">
        <v>127</v>
      </c>
      <c r="I14" s="286"/>
      <c r="J14" s="287" t="s">
        <v>30</v>
      </c>
      <c r="M14" s="288"/>
    </row>
    <row r="15" spans="1:13" ht="44.4" customHeight="1" thickBot="1">
      <c r="A15" s="258"/>
      <c r="B15" s="259"/>
      <c r="C15" s="259"/>
      <c r="D15" s="259"/>
      <c r="E15" s="259"/>
      <c r="F15" s="259"/>
      <c r="G15" s="259"/>
      <c r="H15" s="290" t="s">
        <v>128</v>
      </c>
      <c r="I15" s="291"/>
      <c r="J15" s="292" t="s">
        <v>30</v>
      </c>
    </row>
    <row r="16" spans="1:13" ht="4.5" customHeight="1" thickBot="1">
      <c r="A16" s="293"/>
      <c r="B16" s="293"/>
      <c r="C16" s="293"/>
      <c r="D16" s="293"/>
      <c r="E16" s="293"/>
      <c r="F16" s="294"/>
      <c r="G16" s="295"/>
      <c r="H16" s="278"/>
      <c r="I16" s="278"/>
      <c r="J16" s="296"/>
    </row>
    <row r="17" spans="1:10" ht="33" customHeight="1" thickBot="1">
      <c r="A17" s="266" t="s">
        <v>129</v>
      </c>
      <c r="B17" s="267"/>
      <c r="C17" s="267"/>
      <c r="D17" s="267"/>
      <c r="E17" s="267"/>
      <c r="F17" s="267"/>
      <c r="G17" s="268"/>
      <c r="H17" s="176" t="s">
        <v>123</v>
      </c>
      <c r="I17" s="178"/>
      <c r="J17" s="177"/>
    </row>
    <row r="18" spans="1:10" ht="51" customHeight="1">
      <c r="A18" s="269" t="s">
        <v>21</v>
      </c>
      <c r="B18" s="270" t="s">
        <v>22</v>
      </c>
      <c r="C18" s="270"/>
      <c r="D18" s="270"/>
      <c r="E18" s="270"/>
      <c r="F18" s="271" t="s">
        <v>124</v>
      </c>
      <c r="G18" s="272" t="s">
        <v>23</v>
      </c>
      <c r="H18" s="271" t="s">
        <v>124</v>
      </c>
      <c r="I18" s="273" t="s">
        <v>24</v>
      </c>
      <c r="J18" s="274"/>
    </row>
    <row r="19" spans="1:10" ht="51" customHeight="1">
      <c r="A19" s="271" t="s">
        <v>25</v>
      </c>
      <c r="B19" s="275" t="s">
        <v>22</v>
      </c>
      <c r="C19" s="275"/>
      <c r="D19" s="275"/>
      <c r="E19" s="275"/>
      <c r="F19" s="271" t="s">
        <v>124</v>
      </c>
      <c r="G19" s="273" t="s">
        <v>23</v>
      </c>
      <c r="H19" s="271" t="s">
        <v>124</v>
      </c>
      <c r="I19" s="273" t="s">
        <v>24</v>
      </c>
      <c r="J19" s="274"/>
    </row>
    <row r="20" spans="1:10" ht="51" customHeight="1">
      <c r="A20" s="271" t="s">
        <v>26</v>
      </c>
      <c r="B20" s="275" t="s">
        <v>22</v>
      </c>
      <c r="C20" s="275"/>
      <c r="D20" s="275"/>
      <c r="E20" s="275"/>
      <c r="F20" s="271" t="s">
        <v>124</v>
      </c>
      <c r="G20" s="273" t="s">
        <v>23</v>
      </c>
      <c r="H20" s="271" t="s">
        <v>124</v>
      </c>
      <c r="I20" s="273" t="s">
        <v>24</v>
      </c>
      <c r="J20" s="274"/>
    </row>
    <row r="21" spans="1:10" ht="51" customHeight="1">
      <c r="A21" s="271" t="s">
        <v>27</v>
      </c>
      <c r="B21" s="275" t="s">
        <v>22</v>
      </c>
      <c r="C21" s="275"/>
      <c r="D21" s="275"/>
      <c r="E21" s="275"/>
      <c r="F21" s="271" t="s">
        <v>124</v>
      </c>
      <c r="G21" s="273" t="s">
        <v>23</v>
      </c>
      <c r="H21" s="271" t="s">
        <v>124</v>
      </c>
      <c r="I21" s="273" t="s">
        <v>24</v>
      </c>
      <c r="J21" s="274"/>
    </row>
    <row r="22" spans="1:10" ht="51" customHeight="1">
      <c r="A22" s="271" t="s">
        <v>28</v>
      </c>
      <c r="B22" s="275" t="s">
        <v>22</v>
      </c>
      <c r="C22" s="275"/>
      <c r="D22" s="275"/>
      <c r="E22" s="275"/>
      <c r="F22" s="271" t="s">
        <v>124</v>
      </c>
      <c r="G22" s="273" t="s">
        <v>23</v>
      </c>
      <c r="H22" s="271" t="s">
        <v>124</v>
      </c>
      <c r="I22" s="273" t="s">
        <v>24</v>
      </c>
      <c r="J22" s="274"/>
    </row>
    <row r="23" spans="1:10" ht="51" customHeight="1">
      <c r="A23" s="271"/>
      <c r="B23" s="275"/>
      <c r="C23" s="275"/>
      <c r="D23" s="275"/>
      <c r="E23" s="275"/>
      <c r="F23" s="276"/>
      <c r="G23" s="273"/>
      <c r="H23" s="271"/>
      <c r="I23" s="273"/>
      <c r="J23" s="274"/>
    </row>
    <row r="24" spans="1:10" ht="45" customHeight="1" thickBot="1">
      <c r="A24" s="271"/>
      <c r="B24" s="277"/>
      <c r="C24" s="277"/>
      <c r="D24" s="277"/>
      <c r="E24" s="278"/>
      <c r="F24" s="279" t="s">
        <v>32</v>
      </c>
      <c r="G24" s="121">
        <f>SUM(G18:G22)</f>
        <v>0</v>
      </c>
      <c r="H24" s="280" t="s">
        <v>33</v>
      </c>
      <c r="I24" s="281" t="s">
        <v>23</v>
      </c>
      <c r="J24" s="282"/>
    </row>
    <row r="25" spans="1:10" ht="33" customHeight="1" thickBot="1">
      <c r="A25" s="176" t="s">
        <v>103</v>
      </c>
      <c r="B25" s="178"/>
      <c r="C25" s="178"/>
      <c r="D25" s="178"/>
      <c r="E25" s="178"/>
      <c r="F25" s="178"/>
      <c r="G25" s="178"/>
      <c r="H25" s="176" t="s">
        <v>125</v>
      </c>
      <c r="I25" s="178"/>
      <c r="J25" s="177"/>
    </row>
    <row r="26" spans="1:10" ht="33" customHeight="1">
      <c r="A26" s="283"/>
      <c r="B26" s="284"/>
      <c r="C26" s="284"/>
      <c r="D26" s="284"/>
      <c r="E26" s="284"/>
      <c r="F26" s="284"/>
      <c r="G26" s="297"/>
      <c r="H26" s="289" t="s">
        <v>132</v>
      </c>
      <c r="I26" s="286"/>
      <c r="J26" s="287" t="s">
        <v>34</v>
      </c>
    </row>
    <row r="27" spans="1:10" ht="33" customHeight="1">
      <c r="A27" s="185"/>
      <c r="B27" s="190"/>
      <c r="C27" s="190"/>
      <c r="D27" s="190"/>
      <c r="E27" s="190"/>
      <c r="F27" s="190"/>
      <c r="G27" s="186"/>
      <c r="H27" s="289" t="s">
        <v>133</v>
      </c>
      <c r="I27" s="286"/>
      <c r="J27" s="287" t="s">
        <v>30</v>
      </c>
    </row>
    <row r="28" spans="1:10" ht="33" customHeight="1">
      <c r="A28" s="185"/>
      <c r="B28" s="190"/>
      <c r="C28" s="190"/>
      <c r="D28" s="190"/>
      <c r="E28" s="190"/>
      <c r="F28" s="190"/>
      <c r="G28" s="186"/>
      <c r="H28" s="289" t="s">
        <v>127</v>
      </c>
      <c r="I28" s="286"/>
      <c r="J28" s="287" t="s">
        <v>30</v>
      </c>
    </row>
    <row r="29" spans="1:10" ht="33" customHeight="1" thickBot="1">
      <c r="A29" s="258"/>
      <c r="B29" s="259"/>
      <c r="C29" s="259"/>
      <c r="D29" s="259"/>
      <c r="E29" s="259"/>
      <c r="F29" s="259"/>
      <c r="G29" s="298"/>
      <c r="H29" s="290" t="s">
        <v>128</v>
      </c>
      <c r="I29" s="291"/>
      <c r="J29" s="292" t="s">
        <v>30</v>
      </c>
    </row>
    <row r="30" spans="1:10" s="277" customFormat="1" ht="4.2" customHeight="1" thickBot="1">
      <c r="A30" s="164"/>
      <c r="B30" s="164"/>
      <c r="C30" s="164"/>
      <c r="D30" s="164"/>
      <c r="E30" s="164"/>
      <c r="F30" s="275"/>
      <c r="G30" s="299"/>
      <c r="H30" s="299"/>
      <c r="I30" s="299"/>
      <c r="J30" s="169"/>
    </row>
    <row r="31" spans="1:10" s="277" customFormat="1" ht="33" customHeight="1" thickBot="1">
      <c r="A31" s="266" t="s">
        <v>134</v>
      </c>
      <c r="B31" s="267"/>
      <c r="C31" s="267"/>
      <c r="D31" s="267"/>
      <c r="E31" s="267"/>
      <c r="F31" s="267"/>
      <c r="G31" s="268"/>
      <c r="H31" s="176" t="s">
        <v>124</v>
      </c>
      <c r="I31" s="178"/>
      <c r="J31" s="177"/>
    </row>
    <row r="32" spans="1:10" ht="51" customHeight="1">
      <c r="A32" s="269" t="s">
        <v>21</v>
      </c>
      <c r="B32" s="270" t="s">
        <v>22</v>
      </c>
      <c r="C32" s="270"/>
      <c r="D32" s="270"/>
      <c r="E32" s="270"/>
      <c r="F32" s="271" t="s">
        <v>124</v>
      </c>
      <c r="G32" s="272" t="s">
        <v>23</v>
      </c>
      <c r="H32" s="271" t="s">
        <v>124</v>
      </c>
      <c r="I32" s="273" t="s">
        <v>24</v>
      </c>
      <c r="J32" s="274"/>
    </row>
    <row r="33" spans="1:10" ht="51" customHeight="1">
      <c r="A33" s="271" t="s">
        <v>25</v>
      </c>
      <c r="B33" s="275" t="s">
        <v>22</v>
      </c>
      <c r="C33" s="275"/>
      <c r="D33" s="275"/>
      <c r="E33" s="275"/>
      <c r="F33" s="271" t="s">
        <v>124</v>
      </c>
      <c r="G33" s="273" t="s">
        <v>23</v>
      </c>
      <c r="H33" s="271" t="s">
        <v>124</v>
      </c>
      <c r="I33" s="273" t="s">
        <v>24</v>
      </c>
      <c r="J33" s="274"/>
    </row>
    <row r="34" spans="1:10" ht="51" customHeight="1">
      <c r="A34" s="271" t="s">
        <v>26</v>
      </c>
      <c r="B34" s="275" t="s">
        <v>22</v>
      </c>
      <c r="C34" s="275"/>
      <c r="D34" s="275"/>
      <c r="E34" s="275"/>
      <c r="F34" s="271" t="s">
        <v>124</v>
      </c>
      <c r="G34" s="273" t="s">
        <v>23</v>
      </c>
      <c r="H34" s="271" t="s">
        <v>124</v>
      </c>
      <c r="I34" s="273" t="s">
        <v>24</v>
      </c>
      <c r="J34" s="274"/>
    </row>
    <row r="35" spans="1:10" ht="51" customHeight="1">
      <c r="A35" s="271" t="s">
        <v>27</v>
      </c>
      <c r="B35" s="275" t="s">
        <v>22</v>
      </c>
      <c r="C35" s="275"/>
      <c r="D35" s="275"/>
      <c r="E35" s="275"/>
      <c r="F35" s="271" t="s">
        <v>124</v>
      </c>
      <c r="G35" s="273" t="s">
        <v>23</v>
      </c>
      <c r="H35" s="271" t="s">
        <v>124</v>
      </c>
      <c r="I35" s="273" t="s">
        <v>24</v>
      </c>
      <c r="J35" s="274"/>
    </row>
    <row r="36" spans="1:10" ht="51" customHeight="1">
      <c r="A36" s="271" t="s">
        <v>28</v>
      </c>
      <c r="B36" s="275" t="s">
        <v>22</v>
      </c>
      <c r="C36" s="275"/>
      <c r="D36" s="275"/>
      <c r="E36" s="275"/>
      <c r="F36" s="271" t="s">
        <v>124</v>
      </c>
      <c r="G36" s="273" t="s">
        <v>23</v>
      </c>
      <c r="H36" s="271" t="s">
        <v>124</v>
      </c>
      <c r="I36" s="273" t="s">
        <v>24</v>
      </c>
      <c r="J36" s="274"/>
    </row>
    <row r="37" spans="1:10" ht="51" customHeight="1">
      <c r="A37" s="271"/>
      <c r="B37" s="275"/>
      <c r="C37" s="275"/>
      <c r="D37" s="275"/>
      <c r="E37" s="275"/>
      <c r="F37" s="276"/>
      <c r="G37" s="273"/>
      <c r="H37" s="271"/>
      <c r="I37" s="273"/>
      <c r="J37" s="274"/>
    </row>
    <row r="38" spans="1:10" ht="44.4" customHeight="1" thickBot="1">
      <c r="A38" s="271"/>
      <c r="B38" s="277"/>
      <c r="C38" s="277"/>
      <c r="D38" s="277"/>
      <c r="E38" s="278"/>
      <c r="F38" s="279" t="s">
        <v>135</v>
      </c>
      <c r="G38" s="121">
        <f>SUM(G32:G36)</f>
        <v>0</v>
      </c>
      <c r="H38" s="280" t="s">
        <v>136</v>
      </c>
      <c r="I38" s="281" t="s">
        <v>23</v>
      </c>
      <c r="J38" s="282"/>
    </row>
    <row r="39" spans="1:10" ht="33" customHeight="1" thickBot="1">
      <c r="A39" s="176" t="s">
        <v>103</v>
      </c>
      <c r="B39" s="178"/>
      <c r="C39" s="178"/>
      <c r="D39" s="178"/>
      <c r="E39" s="178"/>
      <c r="F39" s="178"/>
      <c r="G39" s="178"/>
      <c r="H39" s="176" t="s">
        <v>125</v>
      </c>
      <c r="I39" s="178"/>
      <c r="J39" s="177"/>
    </row>
    <row r="40" spans="1:10" ht="33.6" customHeight="1">
      <c r="A40" s="283"/>
      <c r="B40" s="284"/>
      <c r="C40" s="284"/>
      <c r="D40" s="284"/>
      <c r="E40" s="284"/>
      <c r="F40" s="284"/>
      <c r="G40" s="297"/>
      <c r="H40" s="289" t="s">
        <v>132</v>
      </c>
      <c r="I40" s="286"/>
      <c r="J40" s="287" t="s">
        <v>34</v>
      </c>
    </row>
    <row r="41" spans="1:10" ht="33.6" customHeight="1">
      <c r="A41" s="185"/>
      <c r="B41" s="190"/>
      <c r="C41" s="190"/>
      <c r="D41" s="190"/>
      <c r="E41" s="190"/>
      <c r="F41" s="190"/>
      <c r="G41" s="186"/>
      <c r="H41" s="289" t="s">
        <v>133</v>
      </c>
      <c r="I41" s="286"/>
      <c r="J41" s="287" t="s">
        <v>30</v>
      </c>
    </row>
    <row r="42" spans="1:10" ht="33.6" customHeight="1">
      <c r="A42" s="185"/>
      <c r="B42" s="190"/>
      <c r="C42" s="190"/>
      <c r="D42" s="190"/>
      <c r="E42" s="190"/>
      <c r="F42" s="190"/>
      <c r="G42" s="186"/>
      <c r="H42" s="289" t="s">
        <v>127</v>
      </c>
      <c r="I42" s="286"/>
      <c r="J42" s="287" t="s">
        <v>30</v>
      </c>
    </row>
    <row r="43" spans="1:10" ht="33.6" customHeight="1" thickBot="1">
      <c r="A43" s="258"/>
      <c r="B43" s="259"/>
      <c r="C43" s="259"/>
      <c r="D43" s="259"/>
      <c r="E43" s="259"/>
      <c r="F43" s="259"/>
      <c r="G43" s="298"/>
      <c r="H43" s="290" t="s">
        <v>128</v>
      </c>
      <c r="I43" s="291"/>
      <c r="J43" s="292" t="s">
        <v>30</v>
      </c>
    </row>
    <row r="44" spans="1:10" ht="4.2" customHeight="1" thickBot="1">
      <c r="A44" s="300"/>
      <c r="B44" s="300"/>
      <c r="C44" s="300"/>
      <c r="D44" s="300"/>
      <c r="E44" s="300"/>
      <c r="F44" s="301"/>
      <c r="G44" s="299"/>
      <c r="H44" s="299"/>
      <c r="I44" s="299"/>
      <c r="J44" s="169"/>
    </row>
    <row r="45" spans="1:10" ht="33" customHeight="1" thickBot="1">
      <c r="A45" s="176" t="s">
        <v>137</v>
      </c>
      <c r="B45" s="178"/>
      <c r="C45" s="177"/>
      <c r="D45" s="176" t="s">
        <v>140</v>
      </c>
      <c r="E45" s="178"/>
      <c r="F45" s="178"/>
      <c r="G45" s="302" t="s">
        <v>141</v>
      </c>
      <c r="H45" s="303"/>
      <c r="I45" s="303"/>
      <c r="J45" s="304"/>
    </row>
    <row r="46" spans="1:10" ht="30" customHeight="1">
      <c r="A46" s="285" t="s">
        <v>126</v>
      </c>
      <c r="B46" s="286"/>
      <c r="C46" s="305"/>
      <c r="D46" s="285" t="s">
        <v>139</v>
      </c>
      <c r="E46" s="306"/>
      <c r="F46" s="307"/>
      <c r="G46" s="308" t="s">
        <v>142</v>
      </c>
      <c r="H46" s="309" t="s">
        <v>173</v>
      </c>
      <c r="I46" s="130" t="s">
        <v>148</v>
      </c>
      <c r="J46" s="309" t="s">
        <v>174</v>
      </c>
    </row>
    <row r="47" spans="1:10" ht="30" customHeight="1">
      <c r="A47" s="289" t="s">
        <v>132</v>
      </c>
      <c r="B47" s="286"/>
      <c r="C47" s="310"/>
      <c r="D47" s="285" t="s">
        <v>129</v>
      </c>
      <c r="E47" s="311"/>
      <c r="F47" s="312"/>
      <c r="G47" s="289" t="s">
        <v>143</v>
      </c>
      <c r="H47" s="287" t="s">
        <v>175</v>
      </c>
      <c r="I47" s="289" t="s">
        <v>149</v>
      </c>
      <c r="J47" s="313" t="s">
        <v>39</v>
      </c>
    </row>
    <row r="48" spans="1:10" ht="30" customHeight="1" thickBot="1">
      <c r="A48" s="289" t="s">
        <v>138</v>
      </c>
      <c r="B48" s="286"/>
      <c r="C48" s="310"/>
      <c r="D48" s="314" t="s">
        <v>134</v>
      </c>
      <c r="E48" s="315"/>
      <c r="F48" s="316"/>
      <c r="G48" s="289" t="s">
        <v>40</v>
      </c>
      <c r="H48" s="287" t="s">
        <v>175</v>
      </c>
      <c r="I48" s="289" t="s">
        <v>150</v>
      </c>
      <c r="J48" s="313">
        <v>0.1</v>
      </c>
    </row>
    <row r="49" spans="1:10" ht="30" customHeight="1" thickBot="1">
      <c r="A49" s="289" t="s">
        <v>128</v>
      </c>
      <c r="B49" s="286"/>
      <c r="C49" s="310"/>
      <c r="D49" s="176" t="s">
        <v>98</v>
      </c>
      <c r="E49" s="178"/>
      <c r="F49" s="178"/>
      <c r="G49" s="289" t="s">
        <v>144</v>
      </c>
      <c r="H49" s="287" t="s">
        <v>175</v>
      </c>
      <c r="I49" s="289" t="s">
        <v>151</v>
      </c>
      <c r="J49" s="313">
        <v>0.4</v>
      </c>
    </row>
    <row r="50" spans="1:10" ht="30" customHeight="1" thickBot="1">
      <c r="A50" s="289" t="s">
        <v>127</v>
      </c>
      <c r="B50" s="286"/>
      <c r="C50" s="310"/>
      <c r="D50" s="285" t="s">
        <v>139</v>
      </c>
      <c r="E50" s="306"/>
      <c r="F50" s="307"/>
      <c r="G50" s="289" t="s">
        <v>145</v>
      </c>
      <c r="H50" s="287" t="s">
        <v>174</v>
      </c>
      <c r="I50" s="289" t="s">
        <v>152</v>
      </c>
      <c r="J50" s="317" t="s">
        <v>42</v>
      </c>
    </row>
    <row r="51" spans="1:10" ht="30" customHeight="1" thickBot="1">
      <c r="A51" s="318" t="s">
        <v>108</v>
      </c>
      <c r="B51" s="319"/>
      <c r="C51" s="320"/>
      <c r="D51" s="285" t="s">
        <v>129</v>
      </c>
      <c r="E51" s="311"/>
      <c r="F51" s="312"/>
      <c r="G51" s="289" t="s">
        <v>146</v>
      </c>
      <c r="H51" s="287" t="s">
        <v>175</v>
      </c>
      <c r="I51" s="289" t="s">
        <v>153</v>
      </c>
      <c r="J51" s="317" t="s">
        <v>43</v>
      </c>
    </row>
    <row r="52" spans="1:10" ht="30" customHeight="1" thickBot="1">
      <c r="A52" s="321" t="s">
        <v>109</v>
      </c>
      <c r="B52" s="322"/>
      <c r="C52" s="320"/>
      <c r="D52" s="314" t="s">
        <v>134</v>
      </c>
      <c r="E52" s="315"/>
      <c r="F52" s="316"/>
      <c r="G52" s="290" t="s">
        <v>147</v>
      </c>
      <c r="H52" s="323" t="s">
        <v>44</v>
      </c>
      <c r="I52" s="324" t="s">
        <v>45</v>
      </c>
      <c r="J52" s="325" t="s">
        <v>46</v>
      </c>
    </row>
    <row r="55" spans="1:10">
      <c r="I55" s="326"/>
      <c r="J55" s="326"/>
    </row>
    <row r="56" spans="1:10">
      <c r="I56" s="326"/>
      <c r="J56" s="326"/>
    </row>
    <row r="57" spans="1:10">
      <c r="I57" s="326"/>
      <c r="J57" s="326"/>
    </row>
  </sheetData>
  <mergeCells count="24">
    <mergeCell ref="A17:G17"/>
    <mergeCell ref="H17:J17"/>
    <mergeCell ref="C46:C50"/>
    <mergeCell ref="A51:B51"/>
    <mergeCell ref="A4:G4"/>
    <mergeCell ref="H4:J4"/>
    <mergeCell ref="A12:G12"/>
    <mergeCell ref="H12:J12"/>
    <mergeCell ref="A13:G15"/>
    <mergeCell ref="H25:J25"/>
    <mergeCell ref="A26:G29"/>
    <mergeCell ref="A31:G31"/>
    <mergeCell ref="H31:J31"/>
    <mergeCell ref="A39:G39"/>
    <mergeCell ref="H39:J39"/>
    <mergeCell ref="D49:F49"/>
    <mergeCell ref="F50:F52"/>
    <mergeCell ref="A52:B52"/>
    <mergeCell ref="A25:G25"/>
    <mergeCell ref="A40:G43"/>
    <mergeCell ref="A45:C45"/>
    <mergeCell ref="D45:F45"/>
    <mergeCell ref="G45:J45"/>
    <mergeCell ref="F46:F48"/>
  </mergeCells>
  <pageMargins left="0.39370078740157483" right="0.39370078740157483" top="0.19685039370078741" bottom="0.19685039370078741" header="0.23622047244094491" footer="0.31496062992125984"/>
  <pageSetup paperSize="9" scale="42" orientation="portrait" r:id="rId1"/>
  <headerFooter alignWithMargins="0">
    <oddHeader>&amp;CTariff Form TRAMPET - UEG CoP 2017 v1 Dec 2017</oddHeader>
  </headerFooter>
  <ignoredErrors>
    <ignoredError sqref="J5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7"/>
  <sheetViews>
    <sheetView tabSelected="1" zoomScale="70" zoomScaleNormal="70" workbookViewId="0">
      <selection activeCell="C6" sqref="C6"/>
    </sheetView>
  </sheetViews>
  <sheetFormatPr defaultColWidth="9.21875" defaultRowHeight="13.8"/>
  <cols>
    <col min="1" max="1" width="25.6640625" style="119" customWidth="1"/>
    <col min="2" max="2" width="17.88671875" style="119" customWidth="1"/>
    <col min="3" max="3" width="18.88671875" style="119" customWidth="1"/>
    <col min="4" max="4" width="22.6640625" style="119" customWidth="1"/>
    <col min="5" max="5" width="17.6640625" style="119" customWidth="1"/>
    <col min="6" max="6" width="19.33203125" style="119" customWidth="1"/>
    <col min="7" max="7" width="24.5546875" style="119" customWidth="1"/>
    <col min="8" max="8" width="26.5546875" style="119" customWidth="1"/>
    <col min="9" max="9" width="25.33203125" style="119" customWidth="1"/>
    <col min="10" max="10" width="22.6640625" style="119" customWidth="1"/>
    <col min="11" max="16384" width="9.21875" style="119"/>
  </cols>
  <sheetData>
    <row r="1" spans="1:13" ht="35.4" customHeight="1"/>
    <row r="2" spans="1:13" ht="30" customHeight="1">
      <c r="A2" s="263" t="s">
        <v>166</v>
      </c>
      <c r="B2" s="120" t="s">
        <v>167</v>
      </c>
      <c r="C2" s="120" t="s">
        <v>168</v>
      </c>
      <c r="D2" s="264"/>
      <c r="E2" s="120" t="s">
        <v>169</v>
      </c>
      <c r="F2" s="120" t="s">
        <v>170</v>
      </c>
      <c r="G2" s="121"/>
      <c r="H2" s="121"/>
      <c r="I2" s="121"/>
      <c r="J2" s="121"/>
      <c r="K2" s="265"/>
      <c r="M2" s="121"/>
    </row>
    <row r="3" spans="1:13" ht="58.95" customHeight="1" thickBot="1">
      <c r="A3" s="122" t="s">
        <v>171</v>
      </c>
      <c r="B3" s="120"/>
      <c r="C3" s="120"/>
      <c r="D3" s="120"/>
      <c r="E3" s="122" t="s">
        <v>176</v>
      </c>
      <c r="F3" s="120"/>
      <c r="G3" s="120"/>
      <c r="H3" s="123"/>
      <c r="I3" s="123"/>
      <c r="J3" s="123"/>
    </row>
    <row r="4" spans="1:13" ht="33" customHeight="1" thickBot="1">
      <c r="A4" s="327" t="s">
        <v>122</v>
      </c>
      <c r="B4" s="328"/>
      <c r="C4" s="328"/>
      <c r="D4" s="328"/>
      <c r="E4" s="328"/>
      <c r="F4" s="328"/>
      <c r="G4" s="329"/>
      <c r="H4" s="176" t="s">
        <v>124</v>
      </c>
      <c r="I4" s="178"/>
      <c r="J4" s="177"/>
    </row>
    <row r="5" spans="1:13" ht="50.4" customHeight="1">
      <c r="A5" s="269" t="s">
        <v>21</v>
      </c>
      <c r="B5" s="270" t="s">
        <v>22</v>
      </c>
      <c r="C5" s="270"/>
      <c r="D5" s="270"/>
      <c r="E5" s="270"/>
      <c r="F5" s="271" t="s">
        <v>124</v>
      </c>
      <c r="G5" s="272" t="s">
        <v>23</v>
      </c>
      <c r="H5" s="271" t="s">
        <v>124</v>
      </c>
      <c r="I5" s="273" t="s">
        <v>24</v>
      </c>
      <c r="J5" s="274"/>
    </row>
    <row r="6" spans="1:13" ht="50.4" customHeight="1">
      <c r="A6" s="271" t="s">
        <v>25</v>
      </c>
      <c r="B6" s="275" t="s">
        <v>22</v>
      </c>
      <c r="C6" s="275"/>
      <c r="D6" s="275"/>
      <c r="E6" s="275"/>
      <c r="F6" s="271" t="s">
        <v>124</v>
      </c>
      <c r="G6" s="273" t="s">
        <v>23</v>
      </c>
      <c r="H6" s="271" t="s">
        <v>124</v>
      </c>
      <c r="I6" s="273" t="s">
        <v>24</v>
      </c>
      <c r="J6" s="274"/>
    </row>
    <row r="7" spans="1:13" ht="50.4" customHeight="1">
      <c r="A7" s="271" t="s">
        <v>26</v>
      </c>
      <c r="B7" s="275" t="s">
        <v>22</v>
      </c>
      <c r="C7" s="275"/>
      <c r="D7" s="275"/>
      <c r="E7" s="275"/>
      <c r="F7" s="271" t="s">
        <v>124</v>
      </c>
      <c r="G7" s="273" t="s">
        <v>23</v>
      </c>
      <c r="H7" s="271" t="s">
        <v>124</v>
      </c>
      <c r="I7" s="273" t="s">
        <v>24</v>
      </c>
      <c r="J7" s="274"/>
    </row>
    <row r="8" spans="1:13" ht="50.4" customHeight="1">
      <c r="A8" s="271" t="s">
        <v>27</v>
      </c>
      <c r="B8" s="275" t="s">
        <v>22</v>
      </c>
      <c r="C8" s="275"/>
      <c r="D8" s="275"/>
      <c r="E8" s="275"/>
      <c r="F8" s="271" t="s">
        <v>124</v>
      </c>
      <c r="G8" s="273" t="s">
        <v>23</v>
      </c>
      <c r="H8" s="271" t="s">
        <v>124</v>
      </c>
      <c r="I8" s="273" t="s">
        <v>24</v>
      </c>
      <c r="J8" s="274"/>
    </row>
    <row r="9" spans="1:13" ht="50.4" customHeight="1">
      <c r="A9" s="271" t="s">
        <v>28</v>
      </c>
      <c r="B9" s="275" t="s">
        <v>22</v>
      </c>
      <c r="C9" s="275"/>
      <c r="D9" s="275"/>
      <c r="E9" s="275"/>
      <c r="F9" s="271" t="s">
        <v>124</v>
      </c>
      <c r="G9" s="273" t="s">
        <v>23</v>
      </c>
      <c r="H9" s="271" t="s">
        <v>124</v>
      </c>
      <c r="I9" s="273" t="s">
        <v>24</v>
      </c>
      <c r="J9" s="274"/>
    </row>
    <row r="10" spans="1:13" ht="50.4" customHeight="1">
      <c r="A10" s="271"/>
      <c r="B10" s="275"/>
      <c r="C10" s="275"/>
      <c r="D10" s="275"/>
      <c r="E10" s="275"/>
      <c r="F10" s="276"/>
      <c r="G10" s="273"/>
      <c r="H10" s="271"/>
      <c r="I10" s="273"/>
      <c r="J10" s="274"/>
    </row>
    <row r="11" spans="1:13" ht="45" customHeight="1" thickBot="1">
      <c r="A11" s="271"/>
      <c r="B11" s="277"/>
      <c r="C11" s="277"/>
      <c r="D11" s="277"/>
      <c r="E11" s="278"/>
      <c r="F11" s="279" t="s">
        <v>130</v>
      </c>
      <c r="G11" s="121">
        <f>SUM(G5:G9)</f>
        <v>0</v>
      </c>
      <c r="H11" s="280" t="s">
        <v>131</v>
      </c>
      <c r="I11" s="281" t="s">
        <v>23</v>
      </c>
      <c r="J11" s="282"/>
    </row>
    <row r="12" spans="1:13" ht="33" customHeight="1" thickBot="1">
      <c r="A12" s="176" t="s">
        <v>103</v>
      </c>
      <c r="B12" s="178"/>
      <c r="C12" s="178"/>
      <c r="D12" s="178"/>
      <c r="E12" s="178"/>
      <c r="F12" s="178"/>
      <c r="G12" s="178"/>
      <c r="H12" s="176" t="s">
        <v>125</v>
      </c>
      <c r="I12" s="178"/>
      <c r="J12" s="177"/>
    </row>
    <row r="13" spans="1:13" ht="33.6" customHeight="1">
      <c r="A13" s="283"/>
      <c r="B13" s="284"/>
      <c r="C13" s="284"/>
      <c r="D13" s="284"/>
      <c r="E13" s="284"/>
      <c r="F13" s="284"/>
      <c r="G13" s="284"/>
      <c r="H13" s="285" t="s">
        <v>126</v>
      </c>
      <c r="I13" s="286"/>
      <c r="J13" s="287" t="s">
        <v>30</v>
      </c>
      <c r="M13" s="288"/>
    </row>
    <row r="14" spans="1:13" ht="33.6" customHeight="1">
      <c r="A14" s="185"/>
      <c r="B14" s="190"/>
      <c r="C14" s="190"/>
      <c r="D14" s="190"/>
      <c r="E14" s="190"/>
      <c r="F14" s="190"/>
      <c r="G14" s="190"/>
      <c r="H14" s="289" t="s">
        <v>158</v>
      </c>
      <c r="I14" s="286"/>
      <c r="J14" s="287" t="s">
        <v>30</v>
      </c>
      <c r="M14" s="288"/>
    </row>
    <row r="15" spans="1:13" ht="33.6" customHeight="1">
      <c r="A15" s="185"/>
      <c r="B15" s="190"/>
      <c r="C15" s="190"/>
      <c r="D15" s="190"/>
      <c r="E15" s="190"/>
      <c r="F15" s="190"/>
      <c r="G15" s="190"/>
      <c r="H15" s="289" t="s">
        <v>159</v>
      </c>
      <c r="I15" s="286"/>
      <c r="J15" s="287" t="s">
        <v>30</v>
      </c>
      <c r="M15" s="288"/>
    </row>
    <row r="16" spans="1:13" ht="33.6" customHeight="1" thickBot="1">
      <c r="A16" s="258"/>
      <c r="B16" s="259"/>
      <c r="C16" s="259"/>
      <c r="D16" s="259"/>
      <c r="E16" s="259"/>
      <c r="F16" s="259"/>
      <c r="G16" s="259"/>
      <c r="H16" s="290" t="s">
        <v>160</v>
      </c>
      <c r="I16" s="291"/>
      <c r="J16" s="292" t="s">
        <v>165</v>
      </c>
    </row>
    <row r="17" spans="1:10" ht="4.5" customHeight="1" thickBot="1">
      <c r="A17" s="293"/>
      <c r="B17" s="293"/>
      <c r="C17" s="293"/>
      <c r="D17" s="293"/>
      <c r="E17" s="293"/>
      <c r="F17" s="294"/>
      <c r="G17" s="295"/>
      <c r="H17" s="278"/>
      <c r="I17" s="278"/>
      <c r="J17" s="296"/>
    </row>
    <row r="18" spans="1:10" ht="33" customHeight="1" thickBot="1">
      <c r="A18" s="327" t="s">
        <v>129</v>
      </c>
      <c r="B18" s="328"/>
      <c r="C18" s="328"/>
      <c r="D18" s="328"/>
      <c r="E18" s="328"/>
      <c r="F18" s="328"/>
      <c r="G18" s="329"/>
      <c r="H18" s="176" t="s">
        <v>154</v>
      </c>
      <c r="I18" s="178"/>
      <c r="J18" s="177"/>
    </row>
    <row r="19" spans="1:10" ht="51" customHeight="1">
      <c r="A19" s="269" t="s">
        <v>21</v>
      </c>
      <c r="B19" s="270" t="s">
        <v>22</v>
      </c>
      <c r="C19" s="270"/>
      <c r="D19" s="270"/>
      <c r="E19" s="270"/>
      <c r="F19" s="271" t="s">
        <v>124</v>
      </c>
      <c r="G19" s="272" t="s">
        <v>23</v>
      </c>
      <c r="H19" s="271" t="s">
        <v>124</v>
      </c>
      <c r="I19" s="273" t="s">
        <v>24</v>
      </c>
      <c r="J19" s="274"/>
    </row>
    <row r="20" spans="1:10" ht="51" customHeight="1">
      <c r="A20" s="271" t="s">
        <v>25</v>
      </c>
      <c r="B20" s="275" t="s">
        <v>22</v>
      </c>
      <c r="C20" s="275"/>
      <c r="D20" s="275"/>
      <c r="E20" s="275"/>
      <c r="F20" s="271" t="s">
        <v>124</v>
      </c>
      <c r="G20" s="273" t="s">
        <v>23</v>
      </c>
      <c r="H20" s="271" t="s">
        <v>124</v>
      </c>
      <c r="I20" s="273" t="s">
        <v>24</v>
      </c>
      <c r="J20" s="274"/>
    </row>
    <row r="21" spans="1:10" ht="51" customHeight="1">
      <c r="A21" s="271" t="s">
        <v>26</v>
      </c>
      <c r="B21" s="275" t="s">
        <v>22</v>
      </c>
      <c r="C21" s="275"/>
      <c r="D21" s="275"/>
      <c r="E21" s="275"/>
      <c r="F21" s="271" t="s">
        <v>124</v>
      </c>
      <c r="G21" s="273" t="s">
        <v>23</v>
      </c>
      <c r="H21" s="271" t="s">
        <v>124</v>
      </c>
      <c r="I21" s="273" t="s">
        <v>24</v>
      </c>
      <c r="J21" s="274"/>
    </row>
    <row r="22" spans="1:10" ht="51" customHeight="1">
      <c r="A22" s="271" t="s">
        <v>27</v>
      </c>
      <c r="B22" s="275" t="s">
        <v>22</v>
      </c>
      <c r="C22" s="275"/>
      <c r="D22" s="275"/>
      <c r="E22" s="275"/>
      <c r="F22" s="271" t="s">
        <v>124</v>
      </c>
      <c r="G22" s="273" t="s">
        <v>23</v>
      </c>
      <c r="H22" s="271" t="s">
        <v>124</v>
      </c>
      <c r="I22" s="273" t="s">
        <v>24</v>
      </c>
      <c r="J22" s="274"/>
    </row>
    <row r="23" spans="1:10" ht="51" customHeight="1">
      <c r="A23" s="271" t="s">
        <v>28</v>
      </c>
      <c r="B23" s="275" t="s">
        <v>22</v>
      </c>
      <c r="C23" s="275"/>
      <c r="D23" s="275"/>
      <c r="E23" s="275"/>
      <c r="F23" s="271" t="s">
        <v>124</v>
      </c>
      <c r="G23" s="273" t="s">
        <v>23</v>
      </c>
      <c r="H23" s="271" t="s">
        <v>124</v>
      </c>
      <c r="I23" s="273" t="s">
        <v>24</v>
      </c>
      <c r="J23" s="274"/>
    </row>
    <row r="24" spans="1:10" ht="51" customHeight="1">
      <c r="A24" s="271"/>
      <c r="B24" s="275"/>
      <c r="C24" s="275"/>
      <c r="D24" s="275"/>
      <c r="E24" s="275"/>
      <c r="F24" s="276"/>
      <c r="G24" s="273"/>
      <c r="H24" s="271"/>
      <c r="I24" s="273"/>
      <c r="J24" s="274"/>
    </row>
    <row r="25" spans="1:10" ht="45" customHeight="1" thickBot="1">
      <c r="A25" s="271"/>
      <c r="B25" s="277"/>
      <c r="C25" s="277"/>
      <c r="D25" s="277"/>
      <c r="E25" s="278"/>
      <c r="F25" s="279" t="s">
        <v>156</v>
      </c>
      <c r="G25" s="121">
        <f>SUM(G19:G23)</f>
        <v>0</v>
      </c>
      <c r="H25" s="280" t="s">
        <v>157</v>
      </c>
      <c r="I25" s="281" t="s">
        <v>23</v>
      </c>
      <c r="J25" s="282"/>
    </row>
    <row r="26" spans="1:10" ht="33" customHeight="1" thickBot="1">
      <c r="A26" s="176" t="s">
        <v>103</v>
      </c>
      <c r="B26" s="178"/>
      <c r="C26" s="178"/>
      <c r="D26" s="178"/>
      <c r="E26" s="178"/>
      <c r="F26" s="178"/>
      <c r="G26" s="178"/>
      <c r="H26" s="176" t="s">
        <v>125</v>
      </c>
      <c r="I26" s="178"/>
      <c r="J26" s="177"/>
    </row>
    <row r="27" spans="1:10" ht="26.4" customHeight="1">
      <c r="A27" s="283"/>
      <c r="B27" s="284"/>
      <c r="C27" s="284"/>
      <c r="D27" s="284"/>
      <c r="E27" s="284"/>
      <c r="F27" s="284"/>
      <c r="G27" s="297"/>
      <c r="H27" s="289" t="s">
        <v>132</v>
      </c>
      <c r="I27" s="286"/>
      <c r="J27" s="287" t="s">
        <v>34</v>
      </c>
    </row>
    <row r="28" spans="1:10" ht="26.4" customHeight="1">
      <c r="A28" s="185"/>
      <c r="B28" s="190"/>
      <c r="C28" s="190"/>
      <c r="D28" s="190"/>
      <c r="E28" s="190"/>
      <c r="F28" s="190"/>
      <c r="G28" s="186"/>
      <c r="H28" s="289" t="s">
        <v>133</v>
      </c>
      <c r="I28" s="286"/>
      <c r="J28" s="287" t="s">
        <v>30</v>
      </c>
    </row>
    <row r="29" spans="1:10" ht="26.4" customHeight="1">
      <c r="A29" s="185"/>
      <c r="B29" s="190"/>
      <c r="C29" s="190"/>
      <c r="D29" s="190"/>
      <c r="E29" s="190"/>
      <c r="F29" s="190"/>
      <c r="G29" s="186"/>
      <c r="H29" s="289" t="s">
        <v>158</v>
      </c>
      <c r="I29" s="286"/>
      <c r="J29" s="287" t="s">
        <v>30</v>
      </c>
    </row>
    <row r="30" spans="1:10" ht="26.4" customHeight="1">
      <c r="A30" s="185"/>
      <c r="B30" s="190"/>
      <c r="C30" s="190"/>
      <c r="D30" s="190"/>
      <c r="E30" s="190"/>
      <c r="F30" s="190"/>
      <c r="G30" s="186"/>
      <c r="H30" s="289" t="s">
        <v>159</v>
      </c>
      <c r="I30" s="286"/>
      <c r="J30" s="287" t="s">
        <v>30</v>
      </c>
    </row>
    <row r="31" spans="1:10" ht="26.4" customHeight="1" thickBot="1">
      <c r="A31" s="258"/>
      <c r="B31" s="259"/>
      <c r="C31" s="259"/>
      <c r="D31" s="259"/>
      <c r="E31" s="259"/>
      <c r="F31" s="259"/>
      <c r="G31" s="298"/>
      <c r="H31" s="290" t="s">
        <v>160</v>
      </c>
      <c r="I31" s="291"/>
      <c r="J31" s="292" t="s">
        <v>165</v>
      </c>
    </row>
    <row r="32" spans="1:10" s="277" customFormat="1" ht="4.2" customHeight="1" thickBot="1">
      <c r="A32" s="164"/>
      <c r="B32" s="164"/>
      <c r="C32" s="164"/>
      <c r="D32" s="164"/>
      <c r="E32" s="164"/>
      <c r="F32" s="275"/>
      <c r="G32" s="299"/>
      <c r="H32" s="299"/>
      <c r="I32" s="299"/>
      <c r="J32" s="169"/>
    </row>
    <row r="33" spans="1:10" s="277" customFormat="1" ht="33" customHeight="1" thickBot="1">
      <c r="A33" s="327" t="s">
        <v>134</v>
      </c>
      <c r="B33" s="328"/>
      <c r="C33" s="328"/>
      <c r="D33" s="328"/>
      <c r="E33" s="328"/>
      <c r="F33" s="328"/>
      <c r="G33" s="329"/>
      <c r="H33" s="176" t="s">
        <v>124</v>
      </c>
      <c r="I33" s="178"/>
      <c r="J33" s="177"/>
    </row>
    <row r="34" spans="1:10" ht="51" customHeight="1">
      <c r="A34" s="269" t="s">
        <v>21</v>
      </c>
      <c r="B34" s="270" t="s">
        <v>22</v>
      </c>
      <c r="C34" s="270"/>
      <c r="D34" s="270"/>
      <c r="E34" s="270"/>
      <c r="F34" s="271" t="s">
        <v>124</v>
      </c>
      <c r="G34" s="272" t="s">
        <v>23</v>
      </c>
      <c r="H34" s="271" t="s">
        <v>124</v>
      </c>
      <c r="I34" s="273" t="s">
        <v>24</v>
      </c>
      <c r="J34" s="274"/>
    </row>
    <row r="35" spans="1:10" ht="51" customHeight="1">
      <c r="A35" s="271" t="s">
        <v>25</v>
      </c>
      <c r="B35" s="275" t="s">
        <v>22</v>
      </c>
      <c r="C35" s="275"/>
      <c r="D35" s="275"/>
      <c r="E35" s="275"/>
      <c r="F35" s="271" t="s">
        <v>124</v>
      </c>
      <c r="G35" s="273" t="s">
        <v>23</v>
      </c>
      <c r="H35" s="271" t="s">
        <v>124</v>
      </c>
      <c r="I35" s="273" t="s">
        <v>24</v>
      </c>
      <c r="J35" s="274"/>
    </row>
    <row r="36" spans="1:10" ht="51" customHeight="1">
      <c r="A36" s="271" t="s">
        <v>26</v>
      </c>
      <c r="B36" s="275" t="s">
        <v>22</v>
      </c>
      <c r="C36" s="275"/>
      <c r="D36" s="275"/>
      <c r="E36" s="275"/>
      <c r="F36" s="271" t="s">
        <v>124</v>
      </c>
      <c r="G36" s="273" t="s">
        <v>23</v>
      </c>
      <c r="H36" s="271" t="s">
        <v>124</v>
      </c>
      <c r="I36" s="273" t="s">
        <v>24</v>
      </c>
      <c r="J36" s="274"/>
    </row>
    <row r="37" spans="1:10" ht="51" customHeight="1">
      <c r="A37" s="271" t="s">
        <v>27</v>
      </c>
      <c r="B37" s="275" t="s">
        <v>22</v>
      </c>
      <c r="C37" s="275"/>
      <c r="D37" s="275"/>
      <c r="E37" s="275"/>
      <c r="F37" s="271" t="s">
        <v>124</v>
      </c>
      <c r="G37" s="273" t="s">
        <v>23</v>
      </c>
      <c r="H37" s="271" t="s">
        <v>124</v>
      </c>
      <c r="I37" s="273" t="s">
        <v>24</v>
      </c>
      <c r="J37" s="274"/>
    </row>
    <row r="38" spans="1:10" ht="51" customHeight="1">
      <c r="A38" s="271" t="s">
        <v>28</v>
      </c>
      <c r="B38" s="275" t="s">
        <v>22</v>
      </c>
      <c r="C38" s="275"/>
      <c r="D38" s="275"/>
      <c r="E38" s="275"/>
      <c r="F38" s="271" t="s">
        <v>124</v>
      </c>
      <c r="G38" s="273" t="s">
        <v>23</v>
      </c>
      <c r="H38" s="271" t="s">
        <v>124</v>
      </c>
      <c r="I38" s="273" t="s">
        <v>24</v>
      </c>
      <c r="J38" s="274"/>
    </row>
    <row r="39" spans="1:10" ht="51" customHeight="1">
      <c r="A39" s="271"/>
      <c r="B39" s="275"/>
      <c r="C39" s="275"/>
      <c r="D39" s="275"/>
      <c r="E39" s="275"/>
      <c r="F39" s="276"/>
      <c r="G39" s="273"/>
      <c r="H39" s="271"/>
      <c r="I39" s="273"/>
      <c r="J39" s="274"/>
    </row>
    <row r="40" spans="1:10" ht="44.4" customHeight="1" thickBot="1">
      <c r="A40" s="271"/>
      <c r="B40" s="277"/>
      <c r="C40" s="277"/>
      <c r="D40" s="277"/>
      <c r="E40" s="278"/>
      <c r="F40" s="279" t="s">
        <v>135</v>
      </c>
      <c r="G40" s="121">
        <f>SUM(G34:G38)</f>
        <v>0</v>
      </c>
      <c r="H40" s="280" t="s">
        <v>155</v>
      </c>
      <c r="I40" s="281" t="s">
        <v>23</v>
      </c>
      <c r="J40" s="282"/>
    </row>
    <row r="41" spans="1:10" ht="33" customHeight="1" thickBot="1">
      <c r="A41" s="176" t="s">
        <v>103</v>
      </c>
      <c r="B41" s="178"/>
      <c r="C41" s="178"/>
      <c r="D41" s="178"/>
      <c r="E41" s="178"/>
      <c r="F41" s="178"/>
      <c r="G41" s="178"/>
      <c r="H41" s="176" t="s">
        <v>125</v>
      </c>
      <c r="I41" s="178"/>
      <c r="J41" s="177"/>
    </row>
    <row r="42" spans="1:10" ht="27" customHeight="1">
      <c r="A42" s="283"/>
      <c r="B42" s="284"/>
      <c r="C42" s="284"/>
      <c r="D42" s="284"/>
      <c r="E42" s="284"/>
      <c r="F42" s="284"/>
      <c r="G42" s="297"/>
      <c r="H42" s="289" t="s">
        <v>132</v>
      </c>
      <c r="I42" s="286"/>
      <c r="J42" s="287" t="s">
        <v>34</v>
      </c>
    </row>
    <row r="43" spans="1:10" ht="27" customHeight="1">
      <c r="A43" s="185"/>
      <c r="B43" s="190"/>
      <c r="C43" s="190"/>
      <c r="D43" s="190"/>
      <c r="E43" s="190"/>
      <c r="F43" s="190"/>
      <c r="G43" s="186"/>
      <c r="H43" s="289" t="s">
        <v>133</v>
      </c>
      <c r="I43" s="286"/>
      <c r="J43" s="287" t="s">
        <v>30</v>
      </c>
    </row>
    <row r="44" spans="1:10" ht="27" customHeight="1">
      <c r="A44" s="185"/>
      <c r="B44" s="190"/>
      <c r="C44" s="190"/>
      <c r="D44" s="190"/>
      <c r="E44" s="190"/>
      <c r="F44" s="190"/>
      <c r="G44" s="186"/>
      <c r="H44" s="289" t="s">
        <v>158</v>
      </c>
      <c r="I44" s="286"/>
      <c r="J44" s="287" t="s">
        <v>30</v>
      </c>
    </row>
    <row r="45" spans="1:10" ht="27" customHeight="1">
      <c r="A45" s="185"/>
      <c r="B45" s="190"/>
      <c r="C45" s="190"/>
      <c r="D45" s="190"/>
      <c r="E45" s="190"/>
      <c r="F45" s="190"/>
      <c r="G45" s="186"/>
      <c r="H45" s="289" t="s">
        <v>159</v>
      </c>
      <c r="I45" s="286"/>
      <c r="J45" s="287" t="s">
        <v>30</v>
      </c>
    </row>
    <row r="46" spans="1:10" ht="27" customHeight="1" thickBot="1">
      <c r="A46" s="258"/>
      <c r="B46" s="259"/>
      <c r="C46" s="259"/>
      <c r="D46" s="259"/>
      <c r="E46" s="259"/>
      <c r="F46" s="259"/>
      <c r="G46" s="298"/>
      <c r="H46" s="290" t="s">
        <v>160</v>
      </c>
      <c r="I46" s="291"/>
      <c r="J46" s="292" t="s">
        <v>165</v>
      </c>
    </row>
    <row r="47" spans="1:10" ht="4.2" customHeight="1" thickBot="1">
      <c r="A47" s="300"/>
      <c r="B47" s="300"/>
      <c r="C47" s="300"/>
      <c r="D47" s="300"/>
      <c r="E47" s="300"/>
      <c r="F47" s="301"/>
      <c r="G47" s="299"/>
      <c r="H47" s="299"/>
      <c r="I47" s="299"/>
      <c r="J47" s="169"/>
    </row>
    <row r="48" spans="1:10" ht="33" customHeight="1" thickBot="1">
      <c r="A48" s="176" t="s">
        <v>137</v>
      </c>
      <c r="B48" s="178"/>
      <c r="C48" s="177"/>
      <c r="D48" s="176" t="s">
        <v>140</v>
      </c>
      <c r="E48" s="178"/>
      <c r="F48" s="178"/>
      <c r="G48" s="302" t="s">
        <v>162</v>
      </c>
      <c r="H48" s="303"/>
      <c r="I48" s="303"/>
      <c r="J48" s="304"/>
    </row>
    <row r="49" spans="1:10" ht="30" customHeight="1">
      <c r="A49" s="285" t="s">
        <v>161</v>
      </c>
      <c r="B49" s="286"/>
      <c r="C49" s="305"/>
      <c r="D49" s="285" t="s">
        <v>139</v>
      </c>
      <c r="E49" s="306"/>
      <c r="F49" s="307"/>
      <c r="G49" s="308" t="s">
        <v>47</v>
      </c>
      <c r="H49" s="309" t="s">
        <v>177</v>
      </c>
      <c r="I49" s="130" t="s">
        <v>148</v>
      </c>
      <c r="J49" s="309" t="s">
        <v>174</v>
      </c>
    </row>
    <row r="50" spans="1:10" ht="30" customHeight="1">
      <c r="A50" s="289" t="s">
        <v>133</v>
      </c>
      <c r="B50" s="286"/>
      <c r="C50" s="310"/>
      <c r="D50" s="285" t="s">
        <v>129</v>
      </c>
      <c r="E50" s="311"/>
      <c r="F50" s="312"/>
      <c r="G50" s="289" t="s">
        <v>38</v>
      </c>
      <c r="H50" s="287" t="s">
        <v>175</v>
      </c>
      <c r="I50" s="289" t="s">
        <v>149</v>
      </c>
      <c r="J50" s="313" t="s">
        <v>39</v>
      </c>
    </row>
    <row r="51" spans="1:10" ht="30" customHeight="1" thickBot="1">
      <c r="A51" s="289" t="s">
        <v>158</v>
      </c>
      <c r="B51" s="286"/>
      <c r="C51" s="310"/>
      <c r="D51" s="314" t="s">
        <v>134</v>
      </c>
      <c r="E51" s="315"/>
      <c r="F51" s="316"/>
      <c r="G51" s="289" t="s">
        <v>48</v>
      </c>
      <c r="H51" s="330" t="s">
        <v>49</v>
      </c>
      <c r="I51" s="289" t="s">
        <v>150</v>
      </c>
      <c r="J51" s="313">
        <v>0.1</v>
      </c>
    </row>
    <row r="52" spans="1:10" ht="30" customHeight="1" thickBot="1">
      <c r="A52" s="289" t="s">
        <v>159</v>
      </c>
      <c r="B52" s="286"/>
      <c r="C52" s="310"/>
      <c r="D52" s="176" t="s">
        <v>0</v>
      </c>
      <c r="E52" s="178"/>
      <c r="F52" s="178"/>
      <c r="G52" s="289" t="s">
        <v>41</v>
      </c>
      <c r="H52" s="287" t="s">
        <v>175</v>
      </c>
      <c r="I52" s="289" t="s">
        <v>151</v>
      </c>
      <c r="J52" s="313">
        <v>0.4</v>
      </c>
    </row>
    <row r="53" spans="1:10" ht="30" customHeight="1" thickBot="1">
      <c r="A53" s="290" t="s">
        <v>160</v>
      </c>
      <c r="B53" s="331"/>
      <c r="C53" s="310"/>
      <c r="D53" s="285" t="s">
        <v>139</v>
      </c>
      <c r="E53" s="306"/>
      <c r="F53" s="307"/>
      <c r="G53" s="289" t="s">
        <v>145</v>
      </c>
      <c r="H53" s="287" t="s">
        <v>174</v>
      </c>
      <c r="I53" s="289" t="s">
        <v>152</v>
      </c>
      <c r="J53" s="317" t="s">
        <v>50</v>
      </c>
    </row>
    <row r="54" spans="1:10" ht="30" customHeight="1" thickBot="1">
      <c r="A54" s="318" t="s">
        <v>108</v>
      </c>
      <c r="B54" s="319"/>
      <c r="C54" s="320"/>
      <c r="D54" s="285" t="s">
        <v>129</v>
      </c>
      <c r="E54" s="311"/>
      <c r="F54" s="312"/>
      <c r="G54" s="289" t="s">
        <v>146</v>
      </c>
      <c r="H54" s="287" t="s">
        <v>175</v>
      </c>
      <c r="I54" s="289" t="s">
        <v>153</v>
      </c>
      <c r="J54" s="317" t="s">
        <v>50</v>
      </c>
    </row>
    <row r="55" spans="1:10" ht="30" customHeight="1" thickBot="1">
      <c r="A55" s="332" t="s">
        <v>109</v>
      </c>
      <c r="B55" s="333"/>
      <c r="C55" s="320"/>
      <c r="D55" s="314" t="s">
        <v>134</v>
      </c>
      <c r="E55" s="315"/>
      <c r="F55" s="316"/>
      <c r="G55" s="290" t="s">
        <v>147</v>
      </c>
      <c r="H55" s="323" t="s">
        <v>44</v>
      </c>
      <c r="I55" s="334" t="s">
        <v>164</v>
      </c>
      <c r="J55" s="325" t="s">
        <v>163</v>
      </c>
    </row>
    <row r="56" spans="1:10">
      <c r="I56" s="326"/>
      <c r="J56" s="326"/>
    </row>
    <row r="57" spans="1:10">
      <c r="I57" s="326"/>
      <c r="J57" s="326"/>
    </row>
  </sheetData>
  <mergeCells count="24">
    <mergeCell ref="A4:G4"/>
    <mergeCell ref="H4:J4"/>
    <mergeCell ref="A18:G18"/>
    <mergeCell ref="H18:J18"/>
    <mergeCell ref="C49:C53"/>
    <mergeCell ref="A12:G12"/>
    <mergeCell ref="H12:J12"/>
    <mergeCell ref="A13:G16"/>
    <mergeCell ref="A41:G41"/>
    <mergeCell ref="H41:J41"/>
    <mergeCell ref="A26:G26"/>
    <mergeCell ref="H26:J26"/>
    <mergeCell ref="A27:G31"/>
    <mergeCell ref="A42:G46"/>
    <mergeCell ref="A48:C48"/>
    <mergeCell ref="D48:F48"/>
    <mergeCell ref="G48:J48"/>
    <mergeCell ref="A33:G33"/>
    <mergeCell ref="H33:J33"/>
    <mergeCell ref="A55:B55"/>
    <mergeCell ref="F49:F51"/>
    <mergeCell ref="D52:F52"/>
    <mergeCell ref="F53:F55"/>
    <mergeCell ref="A54:B54"/>
  </mergeCells>
  <pageMargins left="0.39370078740157483" right="0.39370078740157483" top="0.19685039370078741" bottom="0.19685039370078741" header="0.23622047244094491" footer="0.31496062992125984"/>
  <pageSetup paperSize="9" scale="42" orientation="portrait" r:id="rId1"/>
  <headerFooter alignWithMargins="0">
    <oddHeader>&amp;CTariff Form TRAMPET - UEG CoP 2017 v1 Dec 2017</oddHeader>
  </headerFooter>
  <ignoredErrors>
    <ignoredError sqref="J53:J5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54"/>
  <sheetViews>
    <sheetView zoomScaleNormal="50" workbookViewId="0">
      <selection activeCell="C19" sqref="C19:G19"/>
    </sheetView>
  </sheetViews>
  <sheetFormatPr defaultColWidth="9.21875" defaultRowHeight="13.2"/>
  <cols>
    <col min="1" max="1" width="3.109375" style="2" bestFit="1" customWidth="1"/>
    <col min="2" max="6" width="11" style="2" customWidth="1"/>
    <col min="7" max="7" width="13" style="2" bestFit="1" customWidth="1"/>
    <col min="8" max="8" width="11.5546875" style="2" customWidth="1"/>
    <col min="9" max="9" width="2.6640625" style="2" customWidth="1"/>
    <col min="10" max="10" width="10.88671875" style="2" customWidth="1"/>
    <col min="11" max="16384" width="9.21875" style="2"/>
  </cols>
  <sheetData>
    <row r="2" spans="1:10" ht="17.399999999999999">
      <c r="B2" s="72" t="s">
        <v>51</v>
      </c>
      <c r="C2" s="72"/>
      <c r="D2" s="72"/>
      <c r="E2" s="72"/>
      <c r="F2" s="72"/>
      <c r="G2" s="72"/>
      <c r="H2" s="72"/>
      <c r="I2" s="72"/>
      <c r="J2" s="72"/>
    </row>
    <row r="3" spans="1:10" s="1" customFormat="1" ht="17.399999999999999">
      <c r="B3" s="72"/>
      <c r="C3" s="72"/>
      <c r="D3" s="72"/>
      <c r="E3" s="72"/>
      <c r="F3" s="72"/>
      <c r="G3" s="72"/>
      <c r="H3" s="72"/>
      <c r="I3" s="72"/>
      <c r="J3" s="72"/>
    </row>
    <row r="4" spans="1:10" s="5" customFormat="1" ht="21" customHeight="1" thickBot="1">
      <c r="B4" s="57" t="s">
        <v>52</v>
      </c>
      <c r="C4" s="8"/>
      <c r="D4" s="8"/>
      <c r="E4" s="8"/>
      <c r="F4" s="8"/>
      <c r="G4" s="8"/>
      <c r="H4" s="8"/>
      <c r="I4" s="8"/>
      <c r="J4" s="8"/>
    </row>
    <row r="5" spans="1:10" s="5" customFormat="1" ht="21" customHeight="1">
      <c r="A5" s="98" t="s">
        <v>20</v>
      </c>
      <c r="B5" s="20" t="s">
        <v>53</v>
      </c>
      <c r="C5" s="91" t="s">
        <v>22</v>
      </c>
      <c r="D5" s="91"/>
      <c r="E5" s="91"/>
      <c r="F5" s="91"/>
      <c r="G5" s="91"/>
      <c r="H5" s="21" t="s">
        <v>54</v>
      </c>
      <c r="I5" s="21"/>
      <c r="J5" s="22" t="s">
        <v>23</v>
      </c>
    </row>
    <row r="6" spans="1:10" s="5" customFormat="1" ht="21" customHeight="1" thickBot="1">
      <c r="A6" s="99"/>
      <c r="B6" s="23"/>
      <c r="C6" s="6"/>
      <c r="D6" s="6"/>
      <c r="E6" s="6"/>
      <c r="F6" s="6"/>
      <c r="G6" s="61"/>
      <c r="H6" s="7" t="s">
        <v>55</v>
      </c>
      <c r="I6" s="7"/>
      <c r="J6" s="24" t="s">
        <v>23</v>
      </c>
    </row>
    <row r="7" spans="1:10" ht="13.8" thickBot="1">
      <c r="A7" s="99"/>
      <c r="B7" s="95" t="s">
        <v>56</v>
      </c>
      <c r="C7" s="96"/>
      <c r="D7" s="96"/>
      <c r="E7" s="96"/>
      <c r="F7" s="97"/>
      <c r="G7" s="81" t="s">
        <v>57</v>
      </c>
      <c r="H7" s="82"/>
      <c r="I7" s="83"/>
      <c r="J7" s="60" t="s">
        <v>58</v>
      </c>
    </row>
    <row r="8" spans="1:10" s="3" customFormat="1" ht="12" customHeight="1">
      <c r="A8" s="99"/>
      <c r="B8" s="63"/>
      <c r="C8" s="64"/>
      <c r="D8" s="64"/>
      <c r="E8" s="64"/>
      <c r="F8" s="65"/>
      <c r="G8" s="10" t="s">
        <v>59</v>
      </c>
      <c r="H8" s="15" t="s">
        <v>60</v>
      </c>
      <c r="I8" s="17"/>
      <c r="J8" s="65"/>
    </row>
    <row r="9" spans="1:10" s="3" customFormat="1" ht="12" customHeight="1">
      <c r="A9" s="99"/>
      <c r="B9" s="66"/>
      <c r="C9" s="67"/>
      <c r="D9" s="67"/>
      <c r="E9" s="67"/>
      <c r="F9" s="68"/>
      <c r="G9" s="11" t="s">
        <v>61</v>
      </c>
      <c r="H9" s="13" t="s">
        <v>30</v>
      </c>
      <c r="I9" s="18"/>
      <c r="J9" s="68"/>
    </row>
    <row r="10" spans="1:10" s="3" customFormat="1" ht="12" customHeight="1">
      <c r="A10" s="99"/>
      <c r="B10" s="66"/>
      <c r="C10" s="67"/>
      <c r="D10" s="67"/>
      <c r="E10" s="67"/>
      <c r="F10" s="68"/>
      <c r="G10" s="11" t="s">
        <v>35</v>
      </c>
      <c r="H10" s="13" t="s">
        <v>62</v>
      </c>
      <c r="I10" s="18"/>
      <c r="J10" s="68"/>
    </row>
    <row r="11" spans="1:10" s="3" customFormat="1" ht="12" customHeight="1">
      <c r="A11" s="99"/>
      <c r="B11" s="66"/>
      <c r="C11" s="67"/>
      <c r="D11" s="67"/>
      <c r="E11" s="67"/>
      <c r="F11" s="68"/>
      <c r="G11" s="11" t="s">
        <v>63</v>
      </c>
      <c r="H11" s="14" t="s">
        <v>64</v>
      </c>
      <c r="I11" s="18"/>
      <c r="J11" s="68"/>
    </row>
    <row r="12" spans="1:10" s="3" customFormat="1" ht="12.75" customHeight="1">
      <c r="A12" s="99"/>
      <c r="B12" s="66"/>
      <c r="C12" s="67"/>
      <c r="D12" s="67"/>
      <c r="E12" s="67"/>
      <c r="F12" s="68"/>
      <c r="G12" s="11" t="s">
        <v>65</v>
      </c>
      <c r="H12" s="13" t="s">
        <v>30</v>
      </c>
      <c r="I12" s="18"/>
      <c r="J12" s="68"/>
    </row>
    <row r="13" spans="1:10" s="3" customFormat="1" ht="13.5" customHeight="1" thickBot="1">
      <c r="A13" s="100"/>
      <c r="B13" s="69"/>
      <c r="C13" s="70"/>
      <c r="D13" s="70"/>
      <c r="E13" s="70"/>
      <c r="F13" s="71"/>
      <c r="G13" s="12" t="s">
        <v>66</v>
      </c>
      <c r="H13" s="16" t="s">
        <v>30</v>
      </c>
      <c r="I13" s="19"/>
      <c r="J13" s="71"/>
    </row>
    <row r="14" spans="1:10" s="3" customFormat="1" ht="4.5" customHeight="1" thickBot="1">
      <c r="A14" s="26"/>
      <c r="B14" s="58"/>
      <c r="C14" s="58"/>
      <c r="D14" s="58"/>
      <c r="E14" s="58"/>
      <c r="F14" s="58"/>
      <c r="G14" s="25"/>
      <c r="H14" s="13"/>
      <c r="I14" s="13"/>
      <c r="J14" s="59"/>
    </row>
    <row r="15" spans="1:10" s="5" customFormat="1" ht="21" customHeight="1">
      <c r="A15" s="92" t="s">
        <v>31</v>
      </c>
      <c r="B15" s="20" t="s">
        <v>21</v>
      </c>
      <c r="C15" s="91" t="s">
        <v>22</v>
      </c>
      <c r="D15" s="91"/>
      <c r="E15" s="91"/>
      <c r="F15" s="91"/>
      <c r="G15" s="91"/>
      <c r="H15" s="21" t="s">
        <v>54</v>
      </c>
      <c r="I15" s="21"/>
      <c r="J15" s="22" t="s">
        <v>23</v>
      </c>
    </row>
    <row r="16" spans="1:10" s="5" customFormat="1" ht="21" customHeight="1">
      <c r="A16" s="93"/>
      <c r="B16" s="23" t="s">
        <v>25</v>
      </c>
      <c r="C16" s="90" t="s">
        <v>22</v>
      </c>
      <c r="D16" s="90"/>
      <c r="E16" s="90"/>
      <c r="F16" s="90"/>
      <c r="G16" s="90"/>
      <c r="H16" s="7" t="s">
        <v>54</v>
      </c>
      <c r="I16" s="7"/>
      <c r="J16" s="24" t="s">
        <v>23</v>
      </c>
    </row>
    <row r="17" spans="1:10" s="5" customFormat="1" ht="21" customHeight="1">
      <c r="A17" s="93"/>
      <c r="B17" s="23" t="s">
        <v>26</v>
      </c>
      <c r="C17" s="90" t="s">
        <v>22</v>
      </c>
      <c r="D17" s="90"/>
      <c r="E17" s="90"/>
      <c r="F17" s="90"/>
      <c r="G17" s="90"/>
      <c r="H17" s="7" t="s">
        <v>54</v>
      </c>
      <c r="I17" s="7"/>
      <c r="J17" s="24" t="s">
        <v>23</v>
      </c>
    </row>
    <row r="18" spans="1:10" s="5" customFormat="1" ht="21" customHeight="1">
      <c r="A18" s="93"/>
      <c r="B18" s="23" t="s">
        <v>27</v>
      </c>
      <c r="C18" s="90" t="s">
        <v>22</v>
      </c>
      <c r="D18" s="90"/>
      <c r="E18" s="90"/>
      <c r="F18" s="90"/>
      <c r="G18" s="90"/>
      <c r="H18" s="7" t="s">
        <v>54</v>
      </c>
      <c r="I18" s="7"/>
      <c r="J18" s="24" t="s">
        <v>23</v>
      </c>
    </row>
    <row r="19" spans="1:10" s="5" customFormat="1" ht="21" customHeight="1">
      <c r="A19" s="93"/>
      <c r="B19" s="23" t="s">
        <v>28</v>
      </c>
      <c r="C19" s="90" t="s">
        <v>22</v>
      </c>
      <c r="D19" s="90"/>
      <c r="E19" s="90"/>
      <c r="F19" s="90"/>
      <c r="G19" s="90"/>
      <c r="H19" s="7" t="s">
        <v>54</v>
      </c>
      <c r="I19" s="7"/>
      <c r="J19" s="24" t="s">
        <v>23</v>
      </c>
    </row>
    <row r="20" spans="1:10" s="5" customFormat="1" ht="21" customHeight="1">
      <c r="A20" s="93"/>
      <c r="B20" s="23" t="s">
        <v>29</v>
      </c>
      <c r="C20" s="90" t="s">
        <v>22</v>
      </c>
      <c r="D20" s="90"/>
      <c r="E20" s="90"/>
      <c r="F20" s="90"/>
      <c r="G20" s="90"/>
      <c r="H20" s="7" t="s">
        <v>54</v>
      </c>
      <c r="I20" s="7"/>
      <c r="J20" s="24" t="s">
        <v>23</v>
      </c>
    </row>
    <row r="21" spans="1:10" s="5" customFormat="1" ht="21" customHeight="1" thickBot="1">
      <c r="A21" s="93"/>
      <c r="B21" s="23"/>
      <c r="C21" s="6"/>
      <c r="D21" s="6"/>
      <c r="E21" s="6"/>
      <c r="F21" s="6"/>
      <c r="G21" s="61"/>
      <c r="H21" s="7" t="s">
        <v>67</v>
      </c>
      <c r="I21" s="7"/>
      <c r="J21" s="24" t="s">
        <v>23</v>
      </c>
    </row>
    <row r="22" spans="1:10" ht="13.8" thickBot="1">
      <c r="A22" s="93"/>
      <c r="B22" s="95" t="s">
        <v>56</v>
      </c>
      <c r="C22" s="96"/>
      <c r="D22" s="96"/>
      <c r="E22" s="96"/>
      <c r="F22" s="97"/>
      <c r="G22" s="81" t="s">
        <v>57</v>
      </c>
      <c r="H22" s="82"/>
      <c r="I22" s="83"/>
      <c r="J22" s="60" t="s">
        <v>58</v>
      </c>
    </row>
    <row r="23" spans="1:10" s="3" customFormat="1" ht="12.75" customHeight="1">
      <c r="A23" s="93"/>
      <c r="B23" s="63"/>
      <c r="C23" s="64"/>
      <c r="D23" s="64"/>
      <c r="E23" s="64"/>
      <c r="F23" s="65"/>
      <c r="G23" s="10" t="s">
        <v>59</v>
      </c>
      <c r="H23" s="15" t="s">
        <v>60</v>
      </c>
      <c r="I23" s="17"/>
      <c r="J23" s="87"/>
    </row>
    <row r="24" spans="1:10">
      <c r="A24" s="93"/>
      <c r="B24" s="66"/>
      <c r="C24" s="67"/>
      <c r="D24" s="67"/>
      <c r="E24" s="67"/>
      <c r="F24" s="68"/>
      <c r="G24" s="11" t="s">
        <v>68</v>
      </c>
      <c r="H24" s="13" t="s">
        <v>34</v>
      </c>
      <c r="I24" s="18"/>
      <c r="J24" s="88"/>
    </row>
    <row r="25" spans="1:10">
      <c r="A25" s="93"/>
      <c r="B25" s="66"/>
      <c r="C25" s="67"/>
      <c r="D25" s="67"/>
      <c r="E25" s="67"/>
      <c r="F25" s="68"/>
      <c r="G25" s="11" t="s">
        <v>35</v>
      </c>
      <c r="H25" s="13" t="s">
        <v>62</v>
      </c>
      <c r="I25" s="18"/>
      <c r="J25" s="88"/>
    </row>
    <row r="26" spans="1:10">
      <c r="A26" s="93"/>
      <c r="B26" s="66"/>
      <c r="C26" s="67"/>
      <c r="D26" s="67"/>
      <c r="E26" s="67"/>
      <c r="F26" s="68"/>
      <c r="G26" s="11" t="s">
        <v>63</v>
      </c>
      <c r="H26" s="14" t="s">
        <v>64</v>
      </c>
      <c r="I26" s="18"/>
      <c r="J26" s="88"/>
    </row>
    <row r="27" spans="1:10">
      <c r="A27" s="93"/>
      <c r="B27" s="66"/>
      <c r="C27" s="67"/>
      <c r="D27" s="67"/>
      <c r="E27" s="67"/>
      <c r="F27" s="68"/>
      <c r="G27" s="11" t="s">
        <v>65</v>
      </c>
      <c r="H27" s="13" t="s">
        <v>30</v>
      </c>
      <c r="I27" s="18"/>
      <c r="J27" s="88"/>
    </row>
    <row r="28" spans="1:10" s="4" customFormat="1" ht="13.8" thickBot="1">
      <c r="A28" s="94"/>
      <c r="B28" s="69"/>
      <c r="C28" s="70"/>
      <c r="D28" s="70"/>
      <c r="E28" s="70"/>
      <c r="F28" s="71"/>
      <c r="G28" s="12" t="s">
        <v>66</v>
      </c>
      <c r="H28" s="16" t="s">
        <v>30</v>
      </c>
      <c r="I28" s="19"/>
      <c r="J28" s="89"/>
    </row>
    <row r="29" spans="1:10" s="4" customFormat="1" ht="4.5" customHeight="1" thickBot="1">
      <c r="A29" s="27"/>
      <c r="B29" s="58"/>
      <c r="C29" s="58"/>
      <c r="D29" s="58"/>
      <c r="E29" s="58"/>
      <c r="F29" s="58"/>
      <c r="G29" s="25"/>
      <c r="H29" s="13"/>
      <c r="I29" s="13"/>
      <c r="J29" s="59"/>
    </row>
    <row r="30" spans="1:10" s="5" customFormat="1" ht="21" customHeight="1">
      <c r="A30" s="92" t="s">
        <v>36</v>
      </c>
      <c r="B30" s="20" t="s">
        <v>21</v>
      </c>
      <c r="C30" s="91" t="s">
        <v>22</v>
      </c>
      <c r="D30" s="91"/>
      <c r="E30" s="91"/>
      <c r="F30" s="91"/>
      <c r="G30" s="91"/>
      <c r="H30" s="21" t="s">
        <v>54</v>
      </c>
      <c r="I30" s="21"/>
      <c r="J30" s="22" t="s">
        <v>23</v>
      </c>
    </row>
    <row r="31" spans="1:10" s="5" customFormat="1" ht="21" customHeight="1">
      <c r="A31" s="93"/>
      <c r="B31" s="23" t="s">
        <v>25</v>
      </c>
      <c r="C31" s="90" t="s">
        <v>22</v>
      </c>
      <c r="D31" s="90"/>
      <c r="E31" s="90"/>
      <c r="F31" s="90"/>
      <c r="G31" s="90"/>
      <c r="H31" s="7" t="s">
        <v>54</v>
      </c>
      <c r="I31" s="7"/>
      <c r="J31" s="24" t="s">
        <v>23</v>
      </c>
    </row>
    <row r="32" spans="1:10" s="5" customFormat="1" ht="21" customHeight="1">
      <c r="A32" s="93"/>
      <c r="B32" s="23" t="s">
        <v>26</v>
      </c>
      <c r="C32" s="90" t="s">
        <v>22</v>
      </c>
      <c r="D32" s="90"/>
      <c r="E32" s="90"/>
      <c r="F32" s="90"/>
      <c r="G32" s="90"/>
      <c r="H32" s="7" t="s">
        <v>54</v>
      </c>
      <c r="I32" s="7"/>
      <c r="J32" s="24" t="s">
        <v>23</v>
      </c>
    </row>
    <row r="33" spans="1:10" s="5" customFormat="1" ht="21" customHeight="1">
      <c r="A33" s="93"/>
      <c r="B33" s="23" t="s">
        <v>27</v>
      </c>
      <c r="C33" s="90" t="s">
        <v>22</v>
      </c>
      <c r="D33" s="90"/>
      <c r="E33" s="90"/>
      <c r="F33" s="90"/>
      <c r="G33" s="90"/>
      <c r="H33" s="7" t="s">
        <v>54</v>
      </c>
      <c r="I33" s="7"/>
      <c r="J33" s="24" t="s">
        <v>23</v>
      </c>
    </row>
    <row r="34" spans="1:10" s="5" customFormat="1" ht="21" customHeight="1">
      <c r="A34" s="93"/>
      <c r="B34" s="23" t="s">
        <v>28</v>
      </c>
      <c r="C34" s="90" t="s">
        <v>22</v>
      </c>
      <c r="D34" s="90"/>
      <c r="E34" s="90"/>
      <c r="F34" s="90"/>
      <c r="G34" s="90"/>
      <c r="H34" s="7" t="s">
        <v>54</v>
      </c>
      <c r="I34" s="7"/>
      <c r="J34" s="24" t="s">
        <v>23</v>
      </c>
    </row>
    <row r="35" spans="1:10" s="5" customFormat="1" ht="21" customHeight="1">
      <c r="A35" s="93"/>
      <c r="B35" s="23" t="s">
        <v>29</v>
      </c>
      <c r="C35" s="90" t="s">
        <v>22</v>
      </c>
      <c r="D35" s="90"/>
      <c r="E35" s="90"/>
      <c r="F35" s="90"/>
      <c r="G35" s="90"/>
      <c r="H35" s="7" t="s">
        <v>54</v>
      </c>
      <c r="I35" s="7"/>
      <c r="J35" s="24" t="s">
        <v>23</v>
      </c>
    </row>
    <row r="36" spans="1:10" s="5" customFormat="1" ht="21" customHeight="1" thickBot="1">
      <c r="A36" s="93"/>
      <c r="B36" s="23"/>
      <c r="C36" s="6"/>
      <c r="D36" s="6"/>
      <c r="E36" s="6"/>
      <c r="F36" s="6"/>
      <c r="G36" s="61"/>
      <c r="H36" s="7" t="s">
        <v>69</v>
      </c>
      <c r="I36" s="7"/>
      <c r="J36" s="24" t="s">
        <v>23</v>
      </c>
    </row>
    <row r="37" spans="1:10" ht="13.8" thickBot="1">
      <c r="A37" s="93"/>
      <c r="B37" s="95" t="s">
        <v>56</v>
      </c>
      <c r="C37" s="96"/>
      <c r="D37" s="96"/>
      <c r="E37" s="96"/>
      <c r="F37" s="97"/>
      <c r="G37" s="81" t="s">
        <v>57</v>
      </c>
      <c r="H37" s="82"/>
      <c r="I37" s="83"/>
      <c r="J37" s="60" t="s">
        <v>58</v>
      </c>
    </row>
    <row r="38" spans="1:10">
      <c r="A38" s="93"/>
      <c r="B38" s="63"/>
      <c r="C38" s="64"/>
      <c r="D38" s="64"/>
      <c r="E38" s="64"/>
      <c r="F38" s="65"/>
      <c r="G38" s="10" t="s">
        <v>59</v>
      </c>
      <c r="H38" s="15" t="s">
        <v>60</v>
      </c>
      <c r="I38" s="17"/>
      <c r="J38" s="87"/>
    </row>
    <row r="39" spans="1:10" s="3" customFormat="1" ht="12" customHeight="1">
      <c r="A39" s="93"/>
      <c r="B39" s="66"/>
      <c r="C39" s="67"/>
      <c r="D39" s="67"/>
      <c r="E39" s="67"/>
      <c r="F39" s="68"/>
      <c r="G39" s="11" t="s">
        <v>68</v>
      </c>
      <c r="H39" s="13" t="s">
        <v>34</v>
      </c>
      <c r="I39" s="18"/>
      <c r="J39" s="88"/>
    </row>
    <row r="40" spans="1:10" s="3" customFormat="1" ht="12" customHeight="1">
      <c r="A40" s="93"/>
      <c r="B40" s="66"/>
      <c r="C40" s="67"/>
      <c r="D40" s="67"/>
      <c r="E40" s="67"/>
      <c r="F40" s="68"/>
      <c r="G40" s="11" t="s">
        <v>35</v>
      </c>
      <c r="H40" s="13" t="s">
        <v>62</v>
      </c>
      <c r="I40" s="18"/>
      <c r="J40" s="88"/>
    </row>
    <row r="41" spans="1:10" s="3" customFormat="1" ht="12" customHeight="1">
      <c r="A41" s="93"/>
      <c r="B41" s="66"/>
      <c r="C41" s="67"/>
      <c r="D41" s="67"/>
      <c r="E41" s="67"/>
      <c r="F41" s="68"/>
      <c r="G41" s="11" t="s">
        <v>63</v>
      </c>
      <c r="H41" s="14" t="s">
        <v>64</v>
      </c>
      <c r="I41" s="18"/>
      <c r="J41" s="88"/>
    </row>
    <row r="42" spans="1:10" s="3" customFormat="1" ht="12" customHeight="1">
      <c r="A42" s="93"/>
      <c r="B42" s="66"/>
      <c r="C42" s="67"/>
      <c r="D42" s="67"/>
      <c r="E42" s="67"/>
      <c r="F42" s="68"/>
      <c r="G42" s="11" t="s">
        <v>65</v>
      </c>
      <c r="H42" s="13" t="s">
        <v>30</v>
      </c>
      <c r="I42" s="18"/>
      <c r="J42" s="88"/>
    </row>
    <row r="43" spans="1:10" ht="13.8" thickBot="1">
      <c r="A43" s="94"/>
      <c r="B43" s="69"/>
      <c r="C43" s="70"/>
      <c r="D43" s="70"/>
      <c r="E43" s="70"/>
      <c r="F43" s="71"/>
      <c r="G43" s="12" t="s">
        <v>66</v>
      </c>
      <c r="H43" s="16" t="s">
        <v>30</v>
      </c>
      <c r="I43" s="19"/>
      <c r="J43" s="89"/>
    </row>
    <row r="44" spans="1:10" ht="4.5" customHeight="1" thickBot="1">
      <c r="A44" s="27"/>
      <c r="B44" s="58"/>
      <c r="C44" s="58"/>
      <c r="D44" s="58"/>
      <c r="E44" s="58"/>
      <c r="F44" s="58"/>
      <c r="G44" s="25"/>
      <c r="H44" s="13"/>
      <c r="I44" s="13"/>
      <c r="J44" s="59"/>
    </row>
    <row r="45" spans="1:10" s="5" customFormat="1" ht="16.2" thickBot="1">
      <c r="B45" s="84" t="s">
        <v>70</v>
      </c>
      <c r="C45" s="85"/>
      <c r="D45" s="86"/>
      <c r="E45" s="84" t="s">
        <v>71</v>
      </c>
      <c r="F45" s="85"/>
      <c r="G45" s="85"/>
      <c r="H45" s="85"/>
      <c r="I45" s="85"/>
      <c r="J45" s="86"/>
    </row>
    <row r="46" spans="1:10" s="5" customFormat="1" ht="13.5" customHeight="1">
      <c r="B46" s="34" t="s">
        <v>37</v>
      </c>
      <c r="C46" s="35"/>
      <c r="D46" s="56" t="s">
        <v>72</v>
      </c>
      <c r="E46" s="36" t="s">
        <v>37</v>
      </c>
      <c r="F46" s="37"/>
      <c r="G46" s="36" t="s">
        <v>73</v>
      </c>
      <c r="H46" s="38"/>
      <c r="I46" s="73" t="s">
        <v>72</v>
      </c>
      <c r="J46" s="74"/>
    </row>
    <row r="47" spans="1:10" s="5" customFormat="1" ht="13.5" customHeight="1">
      <c r="B47" s="39" t="s">
        <v>31</v>
      </c>
      <c r="C47" s="40"/>
      <c r="D47" s="75"/>
      <c r="E47" s="30" t="s">
        <v>31</v>
      </c>
      <c r="F47" s="41"/>
      <c r="G47" s="30" t="s">
        <v>74</v>
      </c>
      <c r="H47" s="42"/>
      <c r="I47" s="77"/>
      <c r="J47" s="78"/>
    </row>
    <row r="48" spans="1:10" s="5" customFormat="1" ht="13.5" customHeight="1" thickBot="1">
      <c r="B48" s="43" t="s">
        <v>36</v>
      </c>
      <c r="C48" s="44"/>
      <c r="D48" s="76"/>
      <c r="E48" s="31" t="s">
        <v>36</v>
      </c>
      <c r="F48" s="45"/>
      <c r="G48" s="31" t="s">
        <v>75</v>
      </c>
      <c r="H48" s="46"/>
      <c r="I48" s="79"/>
      <c r="J48" s="80"/>
    </row>
    <row r="49" spans="1:10" s="5" customFormat="1" ht="4.5" customHeight="1" thickBot="1">
      <c r="A49" s="27"/>
      <c r="B49" s="61"/>
      <c r="C49" s="61"/>
      <c r="D49" s="61"/>
      <c r="E49" s="61"/>
      <c r="F49" s="61"/>
      <c r="G49" s="9"/>
      <c r="H49" s="7"/>
      <c r="I49" s="7"/>
      <c r="J49" s="62"/>
    </row>
    <row r="50" spans="1:10" s="5" customFormat="1" ht="16.2" thickBot="1">
      <c r="B50" s="84" t="s">
        <v>76</v>
      </c>
      <c r="C50" s="85"/>
      <c r="D50" s="86"/>
      <c r="E50" s="32" t="s">
        <v>77</v>
      </c>
      <c r="F50" s="33" t="s">
        <v>78</v>
      </c>
      <c r="G50" s="112" t="s">
        <v>79</v>
      </c>
      <c r="H50" s="113"/>
      <c r="I50" s="116" t="s">
        <v>80</v>
      </c>
      <c r="J50" s="117"/>
    </row>
    <row r="51" spans="1:10" s="5" customFormat="1" ht="13.5" customHeight="1" thickBot="1">
      <c r="B51" s="34" t="s">
        <v>37</v>
      </c>
      <c r="C51" s="35"/>
      <c r="D51" s="55" t="s">
        <v>72</v>
      </c>
      <c r="E51" s="51">
        <v>1</v>
      </c>
      <c r="F51" s="87"/>
      <c r="G51" s="114"/>
      <c r="H51" s="115"/>
      <c r="I51" s="101" t="s">
        <v>81</v>
      </c>
      <c r="J51" s="102"/>
    </row>
    <row r="52" spans="1:10" s="5" customFormat="1" ht="13.5" customHeight="1">
      <c r="B52" s="39" t="s">
        <v>31</v>
      </c>
      <c r="C52" s="40"/>
      <c r="D52" s="103"/>
      <c r="E52" s="52">
        <v>2</v>
      </c>
      <c r="F52" s="88"/>
      <c r="G52" s="48" t="s">
        <v>82</v>
      </c>
      <c r="H52" s="47"/>
      <c r="I52" s="105"/>
      <c r="J52" s="106"/>
    </row>
    <row r="53" spans="1:10" s="6" customFormat="1" ht="13.5" customHeight="1" thickBot="1">
      <c r="B53" s="43" t="s">
        <v>36</v>
      </c>
      <c r="C53" s="44"/>
      <c r="D53" s="104"/>
      <c r="E53" s="52">
        <v>3</v>
      </c>
      <c r="F53" s="88"/>
      <c r="G53" s="49" t="s">
        <v>83</v>
      </c>
      <c r="H53" s="28"/>
      <c r="I53" s="107"/>
      <c r="J53" s="108"/>
    </row>
    <row r="54" spans="1:10" s="5" customFormat="1" ht="13.5" customHeight="1" thickBot="1">
      <c r="B54" s="54" t="s">
        <v>84</v>
      </c>
      <c r="C54" s="110"/>
      <c r="D54" s="111"/>
      <c r="E54" s="53">
        <v>4</v>
      </c>
      <c r="F54" s="89"/>
      <c r="G54" s="50" t="s">
        <v>85</v>
      </c>
      <c r="H54" s="29"/>
      <c r="I54" s="104"/>
      <c r="J54" s="109"/>
    </row>
  </sheetData>
  <mergeCells count="43">
    <mergeCell ref="F51:F54"/>
    <mergeCell ref="I51:J51"/>
    <mergeCell ref="B50:D50"/>
    <mergeCell ref="C34:G34"/>
    <mergeCell ref="D52:D53"/>
    <mergeCell ref="B38:F43"/>
    <mergeCell ref="C35:G35"/>
    <mergeCell ref="B37:F37"/>
    <mergeCell ref="G37:I37"/>
    <mergeCell ref="I52:J54"/>
    <mergeCell ref="C54:D54"/>
    <mergeCell ref="G50:H51"/>
    <mergeCell ref="I50:J50"/>
    <mergeCell ref="A30:A43"/>
    <mergeCell ref="B3:J3"/>
    <mergeCell ref="J8:J13"/>
    <mergeCell ref="C15:G15"/>
    <mergeCell ref="C16:G16"/>
    <mergeCell ref="C32:G32"/>
    <mergeCell ref="A15:A28"/>
    <mergeCell ref="C17:G17"/>
    <mergeCell ref="C18:G18"/>
    <mergeCell ref="C19:G19"/>
    <mergeCell ref="C20:G20"/>
    <mergeCell ref="B22:F22"/>
    <mergeCell ref="A5:A13"/>
    <mergeCell ref="C5:G5"/>
    <mergeCell ref="B7:F7"/>
    <mergeCell ref="G7:I7"/>
    <mergeCell ref="B8:F13"/>
    <mergeCell ref="B2:J2"/>
    <mergeCell ref="I46:J46"/>
    <mergeCell ref="D47:D48"/>
    <mergeCell ref="I47:J48"/>
    <mergeCell ref="G22:I22"/>
    <mergeCell ref="B45:D45"/>
    <mergeCell ref="J23:J28"/>
    <mergeCell ref="J38:J43"/>
    <mergeCell ref="E45:J45"/>
    <mergeCell ref="C33:G33"/>
    <mergeCell ref="B23:F28"/>
    <mergeCell ref="C30:G30"/>
    <mergeCell ref="C31:G31"/>
  </mergeCells>
  <phoneticPr fontId="0" type="noConversion"/>
  <pageMargins left="0.39370078740157483" right="0.31496062992125984" top="0.19685039370078741" bottom="0.19685039370078741" header="0.27559055118110237" footer="0.29527559055118113"/>
  <pageSetup paperSize="9" orientation="portrait" verticalDpi="300" r:id="rId1"/>
  <headerFooter alignWithMargins="0">
    <oddFooter>&amp;L&amp;8TG_TF_July_2012_Trampet 1.1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A226DEE3971429D970FD973369CB2" ma:contentTypeVersion="12" ma:contentTypeDescription="Een nieuw document maken." ma:contentTypeScope="" ma:versionID="b1f82873197d0fb72e172b1ffe65388c">
  <xsd:schema xmlns:xsd="http://www.w3.org/2001/XMLSchema" xmlns:xs="http://www.w3.org/2001/XMLSchema" xmlns:p="http://schemas.microsoft.com/office/2006/metadata/properties" xmlns:ns2="26e22fd4-560c-447e-9140-1e410cfb94f3" xmlns:ns3="391e2908-dc29-4cbd-93dc-e0d05fea697a" targetNamespace="http://schemas.microsoft.com/office/2006/metadata/properties" ma:root="true" ma:fieldsID="1d22ae97fbe4f43f697bb2e8fe84957a" ns2:_="" ns3:_="">
    <xsd:import namespace="26e22fd4-560c-447e-9140-1e410cfb94f3"/>
    <xsd:import namespace="391e2908-dc29-4cbd-93dc-e0d05fea69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22fd4-560c-447e-9140-1e410cfb9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e2908-dc29-4cbd-93dc-e0d05fea697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55CA50-F010-48DB-A011-5500EEA71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22fd4-560c-447e-9140-1e410cfb94f3"/>
    <ds:schemaRef ds:uri="391e2908-dc29-4cbd-93dc-e0d05fea6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C617C0-003F-4FA1-8650-C4196D985482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391e2908-dc29-4cbd-93dc-e0d05fea697a"/>
    <ds:schemaRef ds:uri="http://purl.org/dc/elements/1.1/"/>
    <ds:schemaRef ds:uri="http://purl.org/dc/terms/"/>
    <ds:schemaRef ds:uri="26e22fd4-560c-447e-9140-1e410cfb94f3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E7CF841-6F59-4222-8158-983D3F1CFD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VLOER</vt:lpstr>
      <vt:lpstr>AIRTRACK</vt:lpstr>
      <vt:lpstr>MINI</vt:lpstr>
      <vt:lpstr>xx</vt:lpstr>
      <vt:lpstr>AIRTRACK!Afdrukbereik</vt:lpstr>
      <vt:lpstr>MINI!Afdrukbereik</vt:lpstr>
      <vt:lpstr>VLOER!Afdrukbereik</vt:lpstr>
      <vt:lpstr>xx!Afdrukbereik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Sjöstrand TC-TG/UEG</dc:creator>
  <cp:keywords/>
  <dc:description/>
  <cp:lastModifiedBy>Els van de Mast</cp:lastModifiedBy>
  <cp:revision/>
  <dcterms:created xsi:type="dcterms:W3CDTF">1998-07-30T09:15:58Z</dcterms:created>
  <dcterms:modified xsi:type="dcterms:W3CDTF">2020-06-17T09:29:55Z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0x010100F2FA226DEE3971429D970FD973369CB2</vt:lpwstr>
  </property>
</Properties>
</file>